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8" i="1" l="1"/>
  <c r="A11" i="1" l="1"/>
  <c r="A10" i="1"/>
  <c r="A7" i="1"/>
  <c r="A14" i="1"/>
  <c r="A20" i="1" l="1"/>
  <c r="A19" i="1"/>
  <c r="A18" i="1"/>
</calcChain>
</file>

<file path=xl/sharedStrings.xml><?xml version="1.0" encoding="utf-8"?>
<sst xmlns="http://schemas.openxmlformats.org/spreadsheetml/2006/main" count="45" uniqueCount="39">
  <si>
    <t>für</t>
  </si>
  <si>
    <t>Zopf</t>
  </si>
  <si>
    <t>kg Mehl</t>
  </si>
  <si>
    <t>Hefe</t>
  </si>
  <si>
    <t>dl</t>
  </si>
  <si>
    <t>Milch</t>
  </si>
  <si>
    <t>Wasser</t>
  </si>
  <si>
    <t>gr</t>
  </si>
  <si>
    <t>Butter</t>
  </si>
  <si>
    <t>Schweinefett</t>
  </si>
  <si>
    <t>kg</t>
  </si>
  <si>
    <t>Zopfmehl</t>
  </si>
  <si>
    <t>SL</t>
  </si>
  <si>
    <t xml:space="preserve">Salz </t>
  </si>
  <si>
    <t>KL</t>
  </si>
  <si>
    <t>Zucker</t>
  </si>
  <si>
    <t xml:space="preserve"> </t>
  </si>
  <si>
    <t>feuchtem Tuch über Schüssel</t>
  </si>
  <si>
    <t xml:space="preserve">Formen, mit Eigelb bestreichen </t>
  </si>
  <si>
    <t>nochmals mit Eigelb bestreichen</t>
  </si>
  <si>
    <t xml:space="preserve">Backen: </t>
  </si>
  <si>
    <t>1/3 der Flüssigkeit in Pfanne geben</t>
  </si>
  <si>
    <t>erwärmen bis Butter schmilzt.</t>
  </si>
  <si>
    <t xml:space="preserve">in Kennwood Schüssel geben mit </t>
  </si>
  <si>
    <t>dazugeben</t>
  </si>
  <si>
    <t>Alles lange und gut kneten (10-15 min.) und</t>
  </si>
  <si>
    <t xml:space="preserve">ca. 2 Stunden aufgehen lassen mit </t>
  </si>
  <si>
    <t>der restlichen 2/3 Flüssigkeit</t>
  </si>
  <si>
    <t>Dann die erwärmte 1/3 Flüssigkeit beigeben</t>
  </si>
  <si>
    <t>und nochmals 15 Minuten aufgehen lassen</t>
  </si>
  <si>
    <t>Auch in Pfanne geben und leicht</t>
  </si>
  <si>
    <t>gestrichen dazugeben</t>
  </si>
  <si>
    <t>auf Flüssigkeit geben (sieben)</t>
  </si>
  <si>
    <t>Bei grossem (1 kg) Zopf nur ein Blech in Steamer, Höhe für 2 Bleche zu gering!</t>
  </si>
  <si>
    <t>In Steamer:</t>
  </si>
  <si>
    <t>(</t>
  </si>
  <si>
    <t xml:space="preserve">                                                    45 Minuten (für 1,0 kg)</t>
  </si>
  <si>
    <t>Oder: Heissluft feucht 180°C, 35 Minuten (für 500 g)</t>
  </si>
  <si>
    <t xml:space="preserve">     Zopf, 180°C, 35 Minuten)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</si>
</sst>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D56509"/>
      <name val="Eras Medium ITC"/>
      <family val="2"/>
    </font>
    <font>
      <sz val="12"/>
      <color theme="9" tint="-0.249977111117893"/>
      <name val="Eras Medium ITC"/>
      <family val="2"/>
    </font>
    <font>
      <i/>
      <sz val="10"/>
      <color theme="1"/>
      <name val="Eras Medium ITC"/>
      <family val="2"/>
    </font>
    <font>
      <sz val="12"/>
      <name val="Eras Medium ITC"/>
      <family val="2"/>
    </font>
    <font>
      <b/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9" fillId="0" borderId="0" xfId="0" applyFont="1"/>
    <xf numFmtId="164" fontId="10" fillId="0" borderId="0" xfId="0" applyNumberFormat="1" applyFont="1" applyAlignment="1">
      <alignment horizontal="left"/>
    </xf>
    <xf numFmtId="0" fontId="9" fillId="0" borderId="0" xfId="0" applyFont="1" applyFill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68580</xdr:colOff>
      <xdr:row>30</xdr:row>
      <xdr:rowOff>121920</xdr:rowOff>
    </xdr:from>
    <xdr:to>
      <xdr:col>3</xdr:col>
      <xdr:colOff>480060</xdr:colOff>
      <xdr:row>32</xdr:row>
      <xdr:rowOff>89941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9780" y="6393180"/>
          <a:ext cx="411480" cy="36426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30</xdr:row>
      <xdr:rowOff>121920</xdr:rowOff>
    </xdr:from>
    <xdr:to>
      <xdr:col>4</xdr:col>
      <xdr:colOff>155666</xdr:colOff>
      <xdr:row>32</xdr:row>
      <xdr:rowOff>99061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0" y="6393180"/>
          <a:ext cx="391886" cy="373381"/>
        </a:xfrm>
        <a:prstGeom prst="rect">
          <a:avLst/>
        </a:prstGeom>
      </xdr:spPr>
    </xdr:pic>
    <xdr:clientData/>
  </xdr:twoCellAnchor>
  <xdr:twoCellAnchor>
    <xdr:from>
      <xdr:col>2</xdr:col>
      <xdr:colOff>129540</xdr:colOff>
      <xdr:row>31</xdr:row>
      <xdr:rowOff>7620</xdr:rowOff>
    </xdr:from>
    <xdr:to>
      <xdr:col>2</xdr:col>
      <xdr:colOff>411480</xdr:colOff>
      <xdr:row>32</xdr:row>
      <xdr:rowOff>53340</xdr:rowOff>
    </xdr:to>
    <xdr:sp macro="" textlink="">
      <xdr:nvSpPr>
        <xdr:cNvPr id="6" name="Herz 5"/>
        <xdr:cNvSpPr/>
      </xdr:nvSpPr>
      <xdr:spPr>
        <a:xfrm>
          <a:off x="1120140" y="6477000"/>
          <a:ext cx="281940" cy="243840"/>
        </a:xfrm>
        <a:prstGeom prst="hear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activeCell="E43" sqref="E43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/>
      <c r="B3" s="15" t="s">
        <v>1</v>
      </c>
      <c r="C3" s="14"/>
      <c r="D3" s="14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2</v>
      </c>
      <c r="C5" s="4" t="s">
        <v>2</v>
      </c>
      <c r="E5" s="8"/>
      <c r="F5" s="13"/>
    </row>
    <row r="6" spans="1:6" s="1" customFormat="1" ht="13.2" customHeight="1" x14ac:dyDescent="0.3">
      <c r="A6" s="3"/>
      <c r="B6" s="2"/>
    </row>
    <row r="7" spans="1:6" s="1" customFormat="1" ht="15.6" x14ac:dyDescent="0.3">
      <c r="A7" s="3">
        <f>SUM(B5*4)</f>
        <v>8</v>
      </c>
      <c r="B7" s="16" t="s">
        <v>4</v>
      </c>
      <c r="C7" s="17" t="s">
        <v>5</v>
      </c>
    </row>
    <row r="8" spans="1:6" s="1" customFormat="1" ht="15.6" x14ac:dyDescent="0.3">
      <c r="A8" s="19">
        <f>SUM(B5*2.25)</f>
        <v>4.5</v>
      </c>
      <c r="B8" s="16" t="s">
        <v>4</v>
      </c>
      <c r="C8" s="17" t="s">
        <v>6</v>
      </c>
      <c r="D8" s="1" t="s">
        <v>21</v>
      </c>
    </row>
    <row r="9" spans="1:6" s="1" customFormat="1" ht="10.8" customHeight="1" x14ac:dyDescent="0.3">
      <c r="A9" s="3" t="s">
        <v>16</v>
      </c>
      <c r="B9" s="16"/>
      <c r="C9" s="17"/>
    </row>
    <row r="10" spans="1:6" s="1" customFormat="1" ht="15.6" x14ac:dyDescent="0.3">
      <c r="A10" s="18">
        <f>SUM(B5*100)</f>
        <v>200</v>
      </c>
      <c r="B10" s="16" t="s">
        <v>7</v>
      </c>
      <c r="C10" s="17" t="s">
        <v>8</v>
      </c>
    </row>
    <row r="11" spans="1:6" s="1" customFormat="1" ht="15.6" x14ac:dyDescent="0.3">
      <c r="A11" s="18">
        <f>SUM(B5*6)</f>
        <v>12</v>
      </c>
      <c r="B11" s="16" t="s">
        <v>7</v>
      </c>
      <c r="C11" s="17" t="s">
        <v>9</v>
      </c>
      <c r="D11" s="1" t="s">
        <v>30</v>
      </c>
    </row>
    <row r="12" spans="1:6" s="1" customFormat="1" ht="15.6" x14ac:dyDescent="0.3">
      <c r="A12" s="3" t="s">
        <v>16</v>
      </c>
      <c r="B12" s="16"/>
      <c r="C12" s="17"/>
      <c r="D12" s="1" t="s">
        <v>22</v>
      </c>
    </row>
    <row r="13" spans="1:6" s="1" customFormat="1" ht="10.8" customHeight="1" x14ac:dyDescent="0.3">
      <c r="A13" s="3"/>
      <c r="B13" s="16"/>
      <c r="C13" s="17"/>
    </row>
    <row r="14" spans="1:6" s="1" customFormat="1" ht="15.6" x14ac:dyDescent="0.3">
      <c r="A14" s="18">
        <f>SUM(B5*20)</f>
        <v>40</v>
      </c>
      <c r="B14" s="16" t="s">
        <v>7</v>
      </c>
      <c r="C14" s="17" t="s">
        <v>3</v>
      </c>
      <c r="D14" s="1" t="s">
        <v>23</v>
      </c>
    </row>
    <row r="15" spans="1:6" s="1" customFormat="1" ht="16.2" customHeight="1" x14ac:dyDescent="0.3">
      <c r="A15" s="3" t="s">
        <v>16</v>
      </c>
      <c r="B15" s="16"/>
      <c r="C15" s="17"/>
      <c r="D15" s="1" t="s">
        <v>27</v>
      </c>
    </row>
    <row r="16" spans="1:6" s="1" customFormat="1" ht="15.6" customHeight="1" x14ac:dyDescent="0.3">
      <c r="A16" s="3" t="s">
        <v>16</v>
      </c>
      <c r="B16" s="1" t="s">
        <v>28</v>
      </c>
      <c r="C16" s="17"/>
    </row>
    <row r="17" spans="1:6" s="1" customFormat="1" ht="10.8" customHeight="1" x14ac:dyDescent="0.3">
      <c r="A17" s="3"/>
      <c r="C17" s="17"/>
    </row>
    <row r="18" spans="1:6" s="1" customFormat="1" ht="15.6" x14ac:dyDescent="0.3">
      <c r="A18" s="3">
        <f>SUM(B5*1)</f>
        <v>2</v>
      </c>
      <c r="B18" s="16" t="s">
        <v>10</v>
      </c>
      <c r="C18" s="20" t="s">
        <v>11</v>
      </c>
      <c r="D18" s="1" t="s">
        <v>32</v>
      </c>
    </row>
    <row r="19" spans="1:6" s="1" customFormat="1" ht="15.6" x14ac:dyDescent="0.3">
      <c r="A19" s="3">
        <f>SUM(B5*1)</f>
        <v>2</v>
      </c>
      <c r="B19" s="16" t="s">
        <v>12</v>
      </c>
      <c r="C19" s="20" t="s">
        <v>13</v>
      </c>
      <c r="D19" s="1" t="s">
        <v>31</v>
      </c>
    </row>
    <row r="20" spans="1:6" s="1" customFormat="1" ht="15.6" x14ac:dyDescent="0.3">
      <c r="A20" s="3">
        <f>SUM(B5*1)</f>
        <v>2</v>
      </c>
      <c r="B20" s="16" t="s">
        <v>14</v>
      </c>
      <c r="C20" s="17" t="s">
        <v>15</v>
      </c>
      <c r="D20" s="1" t="s">
        <v>24</v>
      </c>
    </row>
    <row r="21" spans="1:6" s="1" customFormat="1" ht="10.8" customHeight="1" x14ac:dyDescent="0.3">
      <c r="A21" s="3"/>
      <c r="B21" s="2"/>
    </row>
    <row r="22" spans="1:6" s="1" customFormat="1" ht="15.6" x14ac:dyDescent="0.3">
      <c r="A22" s="3"/>
      <c r="B22" s="2"/>
      <c r="C22" s="1" t="s">
        <v>25</v>
      </c>
    </row>
    <row r="23" spans="1:6" s="1" customFormat="1" ht="15.6" x14ac:dyDescent="0.3">
      <c r="A23" s="3"/>
      <c r="B23" s="2"/>
      <c r="C23" s="1" t="s">
        <v>26</v>
      </c>
    </row>
    <row r="24" spans="1:6" s="1" customFormat="1" ht="15.6" customHeight="1" x14ac:dyDescent="0.3">
      <c r="A24" s="3"/>
      <c r="B24" s="2"/>
      <c r="C24" s="1" t="s">
        <v>17</v>
      </c>
    </row>
    <row r="25" spans="1:6" s="1" customFormat="1" ht="10.8" customHeight="1" x14ac:dyDescent="0.3">
      <c r="A25" s="3"/>
      <c r="B25" s="2"/>
    </row>
    <row r="26" spans="1:6" s="1" customFormat="1" ht="15.6" customHeight="1" x14ac:dyDescent="0.3">
      <c r="A26" s="3"/>
      <c r="B26" s="2"/>
      <c r="C26" s="1" t="s">
        <v>18</v>
      </c>
    </row>
    <row r="27" spans="1:6" ht="15.6" customHeight="1" x14ac:dyDescent="0.35">
      <c r="C27" s="1" t="s">
        <v>29</v>
      </c>
      <c r="D27" s="1"/>
      <c r="E27" s="1"/>
      <c r="F27" s="1"/>
    </row>
    <row r="28" spans="1:6" ht="10.8" customHeight="1" x14ac:dyDescent="0.35">
      <c r="C28" s="1"/>
      <c r="D28" s="1"/>
      <c r="E28" s="1"/>
      <c r="F28" s="1"/>
    </row>
    <row r="29" spans="1:6" ht="15.6" customHeight="1" x14ac:dyDescent="0.35">
      <c r="A29" s="3"/>
      <c r="B29" s="2"/>
      <c r="C29" s="1" t="s">
        <v>19</v>
      </c>
      <c r="D29" s="1"/>
      <c r="E29" s="1"/>
      <c r="F29" s="1"/>
    </row>
    <row r="30" spans="1:6" ht="10.8" customHeight="1" x14ac:dyDescent="0.35">
      <c r="A30" s="3"/>
      <c r="B30" s="2"/>
      <c r="C30" s="1"/>
      <c r="D30" s="1"/>
      <c r="E30" s="1"/>
      <c r="F30" s="1"/>
    </row>
    <row r="31" spans="1:6" ht="15.6" customHeight="1" x14ac:dyDescent="0.35">
      <c r="A31" s="3" t="s">
        <v>20</v>
      </c>
      <c r="B31" s="2"/>
      <c r="C31" s="23" t="s">
        <v>34</v>
      </c>
      <c r="D31" s="1"/>
      <c r="E31" s="22"/>
      <c r="F31" s="1"/>
    </row>
    <row r="32" spans="1:6" ht="15.6" customHeight="1" x14ac:dyDescent="0.35">
      <c r="A32" s="3"/>
      <c r="B32" s="2"/>
      <c r="C32" s="24">
        <v>6</v>
      </c>
      <c r="D32" s="1" t="s">
        <v>35</v>
      </c>
      <c r="E32" s="25" t="s">
        <v>38</v>
      </c>
      <c r="F32" s="1"/>
    </row>
    <row r="33" spans="1:6" ht="15.6" customHeight="1" x14ac:dyDescent="0.35">
      <c r="A33" s="3"/>
      <c r="B33" s="2"/>
      <c r="C33" s="23"/>
      <c r="D33" s="1"/>
      <c r="E33" s="22"/>
      <c r="F33" s="1"/>
    </row>
    <row r="34" spans="1:6" ht="15.6" customHeight="1" x14ac:dyDescent="0.35">
      <c r="A34" s="3"/>
      <c r="B34" s="2"/>
      <c r="C34" s="1" t="s">
        <v>37</v>
      </c>
      <c r="D34" s="1"/>
      <c r="E34" s="22"/>
      <c r="F34" s="1"/>
    </row>
    <row r="35" spans="1:6" ht="15.6" customHeight="1" x14ac:dyDescent="0.35">
      <c r="A35" s="3"/>
      <c r="B35" s="2"/>
      <c r="C35" s="1" t="s">
        <v>36</v>
      </c>
      <c r="D35" s="1"/>
      <c r="E35" s="1"/>
      <c r="F35" s="1"/>
    </row>
    <row r="36" spans="1:6" ht="7.2" customHeight="1" x14ac:dyDescent="0.35">
      <c r="A36" s="3"/>
      <c r="B36" s="2"/>
      <c r="C36" s="1"/>
      <c r="D36" s="1"/>
      <c r="E36" s="1"/>
      <c r="F36" s="1"/>
    </row>
    <row r="37" spans="1:6" ht="15.6" customHeight="1" x14ac:dyDescent="0.35">
      <c r="A37" s="21" t="s">
        <v>33</v>
      </c>
      <c r="B37" s="2"/>
      <c r="C37" s="1"/>
      <c r="D37" s="1"/>
      <c r="E37" s="1"/>
      <c r="F37" s="1"/>
    </row>
    <row r="38" spans="1:6" ht="15.6" customHeight="1" x14ac:dyDescent="0.35">
      <c r="A38" s="3"/>
      <c r="B38" s="2"/>
      <c r="C38" s="1"/>
      <c r="D38" s="1"/>
      <c r="E38" s="1"/>
      <c r="F38" s="1"/>
    </row>
    <row r="39" spans="1:6" ht="15.6" customHeight="1" x14ac:dyDescent="0.35"/>
    <row r="40" spans="1:6" ht="15.6" customHeight="1" x14ac:dyDescent="0.35"/>
  </sheetData>
  <pageMargins left="0.23622047244094491" right="0.23622047244094491" top="0.31496062992125984" bottom="0" header="0.31496062992125984" footer="0.31496062992125984"/>
  <pageSetup paperSize="11" scale="93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2021-07-04T10:51:27Z</cp:lastPrinted>
  <dcterms:created xsi:type="dcterms:W3CDTF">2014-04-25T17:20:03Z</dcterms:created>
  <dcterms:modified xsi:type="dcterms:W3CDTF">2021-07-11T07:04:15Z</dcterms:modified>
</cp:coreProperties>
</file>