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8" i="1" l="1"/>
  <c r="A17" i="1"/>
  <c r="A19" i="1"/>
  <c r="A16" i="1"/>
  <c r="A15" i="1"/>
  <c r="A14" i="1"/>
  <c r="A11" i="1"/>
  <c r="A10" i="1"/>
  <c r="A8" i="1"/>
</calcChain>
</file>

<file path=xl/sharedStrings.xml><?xml version="1.0" encoding="utf-8"?>
<sst xmlns="http://schemas.openxmlformats.org/spreadsheetml/2006/main" count="43" uniqueCount="37">
  <si>
    <t>g</t>
  </si>
  <si>
    <t>Stk.</t>
  </si>
  <si>
    <t>für</t>
  </si>
  <si>
    <t>Personen</t>
  </si>
  <si>
    <t>EL</t>
  </si>
  <si>
    <t>Zucker</t>
  </si>
  <si>
    <t>mit Mango und Passionsfrüchten</t>
  </si>
  <si>
    <t xml:space="preserve">            Zitronencreme</t>
  </si>
  <si>
    <t>Mangopüree:</t>
  </si>
  <si>
    <t>Mango</t>
  </si>
  <si>
    <t xml:space="preserve">schälen, das Fruchtfleisch vom Stein </t>
  </si>
  <si>
    <t>schneiden</t>
  </si>
  <si>
    <t>beigeben und alles fein pürieren</t>
  </si>
  <si>
    <t>Zitrone (nur Saft)</t>
  </si>
  <si>
    <t>Zitronencreme:</t>
  </si>
  <si>
    <t xml:space="preserve">Stk. </t>
  </si>
  <si>
    <t>Zitrone</t>
  </si>
  <si>
    <t>Schale abreiben</t>
  </si>
  <si>
    <t>dl</t>
  </si>
  <si>
    <t>alles gut verrühren</t>
  </si>
  <si>
    <t>die Zitronencreme ziehen</t>
  </si>
  <si>
    <t>Zum Anrichten:</t>
  </si>
  <si>
    <t xml:space="preserve">Passionsfrüchte </t>
  </si>
  <si>
    <t>Unmittelbar vor dem Servieren</t>
  </si>
  <si>
    <t>halbieren und das Fruchtfleisch auf die Zitronencreme geben</t>
  </si>
  <si>
    <t xml:space="preserve">Nach Belieben das Dessert mit einem Minzblatt garnieren. </t>
  </si>
  <si>
    <t>Sofort servieren</t>
  </si>
  <si>
    <t>(Glasrand evtl. mit Zucker garnieren)</t>
  </si>
  <si>
    <r>
      <t>Saft auspressen</t>
    </r>
    <r>
      <rPr>
        <sz val="10"/>
        <rFont val="Eras Medium ITC"/>
        <family val="2"/>
      </rPr>
      <t xml:space="preserve"> (Je nach Grösse 1,5 - 2 Stk.)</t>
    </r>
  </si>
  <si>
    <t xml:space="preserve">steif schlagen und unter </t>
  </si>
  <si>
    <r>
      <t>Halbrahm sauer</t>
    </r>
    <r>
      <rPr>
        <sz val="11"/>
        <color rgb="FFFFC000"/>
        <rFont val="Eras Medium ITC"/>
        <family val="2"/>
      </rPr>
      <t xml:space="preserve"> (Crème fraîche) oder grichisches Joghurt</t>
    </r>
  </si>
  <si>
    <t>Halbrahm</t>
  </si>
  <si>
    <t>Mit Vollrahm zu mastig!</t>
  </si>
  <si>
    <t xml:space="preserve">Wenig Zitronencreme mit Dressiersack in 6 Dessertgläsern anrichten. </t>
  </si>
  <si>
    <t xml:space="preserve">Das Mangopüree mit separatem Dressiersack darauf geben und mit </t>
  </si>
  <si>
    <t xml:space="preserve">Zitronencreme abschliessen. Bis zum Servieren (ca. 1/2 Tag) </t>
  </si>
  <si>
    <t xml:space="preserve">kühl stellen.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</si>
</sst>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FF0000"/>
      <name val="Eras Medium ITC"/>
      <family val="2"/>
    </font>
    <font>
      <sz val="12"/>
      <color rgb="FF00B050"/>
      <name val="Eras Medium ITC"/>
      <family val="2"/>
    </font>
    <font>
      <sz val="12"/>
      <color rgb="FFFFC000"/>
      <name val="Eras Medium ITC"/>
      <family val="2"/>
    </font>
    <font>
      <sz val="16"/>
      <color theme="0"/>
      <name val="Eras Demi ITC"/>
      <family val="2"/>
    </font>
    <font>
      <sz val="9"/>
      <color theme="1"/>
      <name val="Eras Medium ITC"/>
      <family val="2"/>
    </font>
    <font>
      <b/>
      <sz val="16"/>
      <color theme="1"/>
      <name val="Calibri"/>
      <family val="2"/>
      <scheme val="minor"/>
    </font>
    <font>
      <sz val="12"/>
      <name val="Eras Medium ITC"/>
      <family val="2"/>
    </font>
    <font>
      <b/>
      <sz val="12"/>
      <color theme="5" tint="-0.249977111117893"/>
      <name val="Eras Medium ITC"/>
      <family val="2"/>
    </font>
    <font>
      <sz val="12"/>
      <color theme="5" tint="-0.249977111117893"/>
      <name val="Eras Medium ITC"/>
      <family val="2"/>
    </font>
    <font>
      <b/>
      <sz val="12"/>
      <color rgb="FFFFC000"/>
      <name val="Eras Medium ITC"/>
      <family val="2"/>
    </font>
    <font>
      <sz val="10"/>
      <name val="Eras Medium ITC"/>
      <family val="2"/>
    </font>
    <font>
      <b/>
      <sz val="12"/>
      <color rgb="FFFF0000"/>
      <name val="Eras Medium ITC"/>
      <family val="2"/>
    </font>
    <font>
      <sz val="8"/>
      <color theme="1"/>
      <name val="Eras Medium ITC"/>
      <family val="2"/>
    </font>
    <font>
      <sz val="11"/>
      <color rgb="FFFFC000"/>
      <name val="Eras Medium ITC"/>
      <family val="2"/>
    </font>
    <font>
      <sz val="8"/>
      <color rgb="FF00B05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4" fontId="10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0" borderId="0" xfId="0" applyFont="1"/>
    <xf numFmtId="164" fontId="14" fillId="0" borderId="0" xfId="0" applyNumberFormat="1" applyFont="1" applyFill="1" applyAlignment="1">
      <alignment horizontal="left"/>
    </xf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4" fontId="15" fillId="0" borderId="0" xfId="0" applyNumberFormat="1" applyFont="1" applyFill="1" applyAlignment="1">
      <alignment horizontal="center"/>
    </xf>
    <xf numFmtId="164" fontId="16" fillId="0" borderId="0" xfId="0" applyNumberFormat="1" applyFont="1" applyAlignment="1">
      <alignment horizontal="left"/>
    </xf>
    <xf numFmtId="164" fontId="13" fillId="0" borderId="0" xfId="0" applyNumberFormat="1" applyFont="1" applyAlignment="1"/>
    <xf numFmtId="164" fontId="13" fillId="0" borderId="0" xfId="0" applyNumberFormat="1" applyFont="1" applyAlignment="1">
      <alignment horizontal="left"/>
    </xf>
    <xf numFmtId="164" fontId="18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21" fillId="0" borderId="0" xfId="0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8D0932"/>
      <color rgb="FF8A0C30"/>
      <color rgb="FFB713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3</xdr:col>
      <xdr:colOff>22861</xdr:colOff>
      <xdr:row>4</xdr:row>
      <xdr:rowOff>76201</xdr:rowOff>
    </xdr:from>
    <xdr:to>
      <xdr:col>4</xdr:col>
      <xdr:colOff>754381</xdr:colOff>
      <xdr:row>6</xdr:row>
      <xdr:rowOff>122818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4061" y="1615441"/>
          <a:ext cx="1463040" cy="473337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8D0932"/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showGridLines="0" tabSelected="1" workbookViewId="0">
      <selection activeCell="L13" sqref="L13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5" t="s">
        <v>7</v>
      </c>
      <c r="B3" s="23"/>
      <c r="C3" s="24"/>
      <c r="D3" s="24"/>
      <c r="E3" s="10"/>
      <c r="F3" s="11"/>
    </row>
    <row r="4" spans="1:6" x14ac:dyDescent="0.35">
      <c r="A4" s="7"/>
      <c r="C4" s="37" t="s">
        <v>6</v>
      </c>
      <c r="D4" s="37"/>
    </row>
    <row r="5" spans="1:6" x14ac:dyDescent="0.35">
      <c r="A5" s="8" t="s">
        <v>2</v>
      </c>
      <c r="B5" s="12">
        <v>6</v>
      </c>
      <c r="C5" s="4" t="s">
        <v>3</v>
      </c>
      <c r="E5" s="35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27" t="s">
        <v>8</v>
      </c>
      <c r="B7" s="28"/>
      <c r="C7" s="29"/>
      <c r="D7" s="29"/>
      <c r="E7" s="29"/>
      <c r="F7" s="29"/>
    </row>
    <row r="8" spans="1:6" s="1" customFormat="1" ht="15.6" x14ac:dyDescent="0.3">
      <c r="A8" s="30">
        <f>SUM(B5*0.16)</f>
        <v>0.96</v>
      </c>
      <c r="B8" s="28" t="s">
        <v>1</v>
      </c>
      <c r="C8" s="29" t="s">
        <v>9</v>
      </c>
      <c r="D8" s="29" t="s">
        <v>10</v>
      </c>
      <c r="E8" s="29"/>
      <c r="F8" s="29"/>
    </row>
    <row r="9" spans="1:6" s="1" customFormat="1" ht="15.6" x14ac:dyDescent="0.3">
      <c r="A9" s="30"/>
      <c r="B9" s="28"/>
      <c r="C9" s="29"/>
      <c r="D9" s="29" t="s">
        <v>11</v>
      </c>
      <c r="E9" s="29"/>
      <c r="F9" s="29"/>
    </row>
    <row r="10" spans="1:6" s="1" customFormat="1" ht="15.6" x14ac:dyDescent="0.3">
      <c r="A10" s="30">
        <f>SUM(B5*0.08)</f>
        <v>0.48</v>
      </c>
      <c r="B10" s="28" t="s">
        <v>1</v>
      </c>
      <c r="C10" s="29" t="s">
        <v>13</v>
      </c>
      <c r="D10" s="29"/>
      <c r="E10" s="29"/>
      <c r="F10" s="29"/>
    </row>
    <row r="11" spans="1:6" s="1" customFormat="1" ht="15.6" x14ac:dyDescent="0.3">
      <c r="A11" s="30">
        <f>SUM(B5*0.33333333)</f>
        <v>1.9999999799999999</v>
      </c>
      <c r="B11" s="28" t="s">
        <v>4</v>
      </c>
      <c r="C11" s="29" t="s">
        <v>5</v>
      </c>
      <c r="D11" s="29" t="s">
        <v>12</v>
      </c>
      <c r="E11" s="29"/>
      <c r="F11" s="29"/>
    </row>
    <row r="12" spans="1:6" s="1" customFormat="1" ht="15.6" x14ac:dyDescent="0.3">
      <c r="A12" s="30"/>
      <c r="B12" s="28"/>
      <c r="C12" s="29"/>
      <c r="D12" s="29"/>
      <c r="E12" s="29"/>
      <c r="F12" s="29"/>
    </row>
    <row r="13" spans="1:6" s="1" customFormat="1" ht="15.6" x14ac:dyDescent="0.3">
      <c r="A13" s="31" t="s">
        <v>14</v>
      </c>
      <c r="B13" s="21"/>
      <c r="C13" s="22"/>
      <c r="D13" s="26"/>
      <c r="E13" s="26"/>
      <c r="F13" s="26"/>
    </row>
    <row r="14" spans="1:6" s="1" customFormat="1" ht="15.6" x14ac:dyDescent="0.3">
      <c r="A14" s="20">
        <f>SUM(B5*0.16)</f>
        <v>0.96</v>
      </c>
      <c r="B14" s="21" t="s">
        <v>15</v>
      </c>
      <c r="C14" s="22" t="s">
        <v>16</v>
      </c>
      <c r="D14" s="26" t="s">
        <v>17</v>
      </c>
      <c r="E14" s="26"/>
      <c r="F14" s="26"/>
    </row>
    <row r="15" spans="1:6" s="1" customFormat="1" ht="15.6" x14ac:dyDescent="0.3">
      <c r="A15" s="20">
        <f>SUM(B5*0.25)</f>
        <v>1.5</v>
      </c>
      <c r="B15" s="21" t="s">
        <v>15</v>
      </c>
      <c r="C15" s="22" t="s">
        <v>16</v>
      </c>
      <c r="D15" s="26" t="s">
        <v>28</v>
      </c>
      <c r="E15" s="26"/>
      <c r="F15" s="26"/>
    </row>
    <row r="16" spans="1:6" s="1" customFormat="1" ht="15.6" x14ac:dyDescent="0.3">
      <c r="A16" s="36">
        <f>SUM(B5*60)</f>
        <v>360</v>
      </c>
      <c r="B16" s="21" t="s">
        <v>0</v>
      </c>
      <c r="C16" s="22" t="s">
        <v>30</v>
      </c>
      <c r="D16" s="26"/>
      <c r="E16" s="26"/>
      <c r="F16" s="26"/>
    </row>
    <row r="17" spans="1:6" s="1" customFormat="1" ht="15.6" x14ac:dyDescent="0.3">
      <c r="A17" s="36">
        <f>SUM(B5*16.666666)</f>
        <v>99.999995999999996</v>
      </c>
      <c r="B17" s="21" t="s">
        <v>0</v>
      </c>
      <c r="C17" s="22" t="s">
        <v>5</v>
      </c>
      <c r="D17" s="26" t="s">
        <v>19</v>
      </c>
      <c r="E17" s="26"/>
      <c r="F17" s="26"/>
    </row>
    <row r="18" spans="1:6" s="1" customFormat="1" ht="14.4" customHeight="1" x14ac:dyDescent="0.3">
      <c r="A18" s="20"/>
      <c r="B18" s="21"/>
      <c r="C18" s="22"/>
      <c r="D18" s="26"/>
      <c r="E18" s="26"/>
      <c r="F18" s="26"/>
    </row>
    <row r="19" spans="1:6" s="1" customFormat="1" ht="15.6" x14ac:dyDescent="0.3">
      <c r="A19" s="20">
        <f>SUM(B5*0.5)</f>
        <v>3</v>
      </c>
      <c r="B19" s="21" t="s">
        <v>18</v>
      </c>
      <c r="C19" s="22" t="s">
        <v>31</v>
      </c>
      <c r="D19" s="26" t="s">
        <v>29</v>
      </c>
      <c r="E19" s="26"/>
      <c r="F19" s="26"/>
    </row>
    <row r="20" spans="1:6" s="1" customFormat="1" ht="15.6" x14ac:dyDescent="0.3">
      <c r="A20" s="17"/>
      <c r="B20" s="18"/>
      <c r="C20" s="38" t="s">
        <v>32</v>
      </c>
      <c r="D20" s="26" t="s">
        <v>20</v>
      </c>
      <c r="E20" s="26"/>
      <c r="F20" s="26"/>
    </row>
    <row r="21" spans="1:6" s="1" customFormat="1" ht="15.6" x14ac:dyDescent="0.3">
      <c r="A21" s="17"/>
      <c r="B21" s="18"/>
      <c r="C21" s="19"/>
      <c r="D21" s="26"/>
      <c r="E21" s="26"/>
      <c r="F21" s="26"/>
    </row>
    <row r="22" spans="1:6" s="1" customFormat="1" ht="15.6" x14ac:dyDescent="0.3">
      <c r="A22" s="34" t="s">
        <v>21</v>
      </c>
      <c r="B22" s="18"/>
      <c r="C22" s="19"/>
      <c r="D22" s="26" t="s">
        <v>27</v>
      </c>
      <c r="E22" s="26"/>
      <c r="F22" s="26"/>
    </row>
    <row r="23" spans="1:6" s="1" customFormat="1" ht="15.6" x14ac:dyDescent="0.3">
      <c r="A23" s="32" t="s">
        <v>33</v>
      </c>
      <c r="B23" s="18"/>
      <c r="C23" s="19"/>
      <c r="D23" s="26"/>
      <c r="E23" s="26"/>
      <c r="F23" s="26"/>
    </row>
    <row r="24" spans="1:6" s="1" customFormat="1" ht="15.6" x14ac:dyDescent="0.3">
      <c r="A24" s="33" t="s">
        <v>34</v>
      </c>
      <c r="B24" s="18"/>
      <c r="C24" s="19"/>
      <c r="D24" s="26"/>
      <c r="E24" s="26"/>
      <c r="F24" s="26"/>
    </row>
    <row r="25" spans="1:6" s="1" customFormat="1" ht="15.6" x14ac:dyDescent="0.3">
      <c r="A25" s="33" t="s">
        <v>35</v>
      </c>
      <c r="B25" s="18"/>
      <c r="C25" s="19"/>
      <c r="D25" s="26"/>
      <c r="E25" s="26"/>
      <c r="F25" s="26"/>
    </row>
    <row r="26" spans="1:6" s="1" customFormat="1" ht="15.6" x14ac:dyDescent="0.3">
      <c r="A26" s="33" t="s">
        <v>36</v>
      </c>
      <c r="B26" s="18"/>
      <c r="C26" s="19"/>
      <c r="D26" s="26"/>
      <c r="E26" s="26"/>
      <c r="F26" s="26"/>
    </row>
    <row r="27" spans="1:6" s="1" customFormat="1" ht="15.6" x14ac:dyDescent="0.3">
      <c r="A27" s="33" t="s">
        <v>23</v>
      </c>
      <c r="B27" s="18"/>
      <c r="C27" s="19"/>
      <c r="D27" s="26"/>
      <c r="E27" s="26"/>
      <c r="F27" s="26"/>
    </row>
    <row r="28" spans="1:6" s="16" customFormat="1" ht="15.6" x14ac:dyDescent="0.3">
      <c r="A28" s="14">
        <f>SUM(B5*1)</f>
        <v>6</v>
      </c>
      <c r="B28" s="15" t="s">
        <v>15</v>
      </c>
      <c r="C28" s="16" t="s">
        <v>22</v>
      </c>
    </row>
    <row r="29" spans="1:6" s="1" customFormat="1" ht="15.6" x14ac:dyDescent="0.3">
      <c r="A29" s="33" t="s">
        <v>24</v>
      </c>
      <c r="B29" s="21"/>
      <c r="C29" s="19"/>
      <c r="D29" s="26"/>
      <c r="E29" s="26"/>
      <c r="F29" s="26"/>
    </row>
    <row r="30" spans="1:6" s="1" customFormat="1" ht="15.6" x14ac:dyDescent="0.3">
      <c r="A30" s="33" t="s">
        <v>25</v>
      </c>
      <c r="B30" s="21"/>
      <c r="C30" s="19"/>
      <c r="D30" s="26"/>
      <c r="E30" s="26"/>
      <c r="F30" s="26"/>
    </row>
    <row r="31" spans="1:6" s="1" customFormat="1" ht="15.6" x14ac:dyDescent="0.3">
      <c r="A31" s="1" t="s">
        <v>26</v>
      </c>
      <c r="B31" s="21"/>
      <c r="C31" s="19"/>
      <c r="D31" s="26"/>
      <c r="E31" s="26"/>
      <c r="F31" s="26"/>
    </row>
  </sheetData>
  <mergeCells count="1">
    <mergeCell ref="C4:D4"/>
  </mergeCells>
  <pageMargins left="0.39370078740157483" right="3.937007874015748E-2" top="0.31496062992125984" bottom="0.31496062992125984" header="0.31496062992125984" footer="0.31496062992125984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2021-08-30T11:44:08Z</cp:lastPrinted>
  <dcterms:created xsi:type="dcterms:W3CDTF">2014-04-25T17:20:03Z</dcterms:created>
  <dcterms:modified xsi:type="dcterms:W3CDTF">2021-08-30T11:45:15Z</dcterms:modified>
</cp:coreProperties>
</file>