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igene Dateien\1 Andrea\Kochen, Haushalt\Kochbuch\NEUE REZEPTE\"/>
    </mc:Choice>
  </mc:AlternateContent>
  <xr:revisionPtr revIDLastSave="0" documentId="13_ncr:1_{2BDABC01-6121-4490-A342-DA83BB2A75B2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A38" i="1"/>
  <c r="A31" i="1"/>
  <c r="A27" i="1"/>
  <c r="A25" i="1"/>
  <c r="A21" i="1"/>
  <c r="A20" i="1"/>
  <c r="A19" i="1"/>
  <c r="A18" i="1"/>
  <c r="A17" i="1"/>
  <c r="A15" i="1"/>
  <c r="A14" i="1"/>
  <c r="A13" i="1"/>
  <c r="A7" i="1"/>
</calcChain>
</file>

<file path=xl/sharedStrings.xml><?xml version="1.0" encoding="utf-8"?>
<sst xmlns="http://schemas.openxmlformats.org/spreadsheetml/2006/main" count="50" uniqueCount="43">
  <si>
    <t>für</t>
  </si>
  <si>
    <t>Personen</t>
  </si>
  <si>
    <t>EL</t>
  </si>
  <si>
    <t>gr</t>
  </si>
  <si>
    <t>Enden frisch anschneiden.</t>
  </si>
  <si>
    <t xml:space="preserve">im unteren Drittel schälen, </t>
  </si>
  <si>
    <t>halbieren</t>
  </si>
  <si>
    <t>Butter</t>
  </si>
  <si>
    <t>Olivenöl</t>
  </si>
  <si>
    <t>beträufeln</t>
  </si>
  <si>
    <t>würzen</t>
  </si>
  <si>
    <t>Salz und rosa Pfeffer</t>
  </si>
  <si>
    <t xml:space="preserve">     Spargeln mit Knobliöl</t>
  </si>
  <si>
    <t xml:space="preserve">Bio-Zitrone </t>
  </si>
  <si>
    <t>Knoblauchzehe</t>
  </si>
  <si>
    <t>Bund</t>
  </si>
  <si>
    <t>Petersilie</t>
  </si>
  <si>
    <t>Basilikum-Blätter</t>
  </si>
  <si>
    <t xml:space="preserve">EL </t>
  </si>
  <si>
    <t>Ahornsirup</t>
  </si>
  <si>
    <t xml:space="preserve">Salz </t>
  </si>
  <si>
    <t>TL</t>
  </si>
  <si>
    <t>Chiliflocken</t>
  </si>
  <si>
    <t>Cherrytomaten</t>
  </si>
  <si>
    <t>Burrata</t>
  </si>
  <si>
    <t>in Scheiben auf Spargeln legen</t>
  </si>
  <si>
    <t>alles im Mixer zerkleinern</t>
  </si>
  <si>
    <t>alles beigeben und verrühren</t>
  </si>
  <si>
    <t>Knobli-Kräuter beigeben</t>
  </si>
  <si>
    <t>Die Ölmischung auf den Spargeln verteilen</t>
  </si>
  <si>
    <t>halbiert, auf Spargeln verteilen</t>
  </si>
  <si>
    <t>gerieben, über Spargeln streuen</t>
  </si>
  <si>
    <t>Dazu passt: 
Geröstete Kartoffeln, Pasta 
oder ein Baguette</t>
  </si>
  <si>
    <t>Auf ein mit Backpapier belegtes Blech legen.</t>
  </si>
  <si>
    <t xml:space="preserve">in der Ofenmitte ca. 10 Minuten backen. </t>
  </si>
  <si>
    <t>in Pfanne schmelzen</t>
  </si>
  <si>
    <t>Im vorgeheizten Backofen auf 200 °C Heissluft</t>
  </si>
  <si>
    <t>grüner Spargeln</t>
  </si>
  <si>
    <t xml:space="preserve">Beiseitegestellte Burrata mit </t>
  </si>
  <si>
    <t xml:space="preserve">Mit einem Löffel den flüssigen, cremigen Teil der 
Burrata über die Spargeln verteilen. Restliche Burrata in Stücke schneiden und beiseitestellen. </t>
  </si>
  <si>
    <t>Greyerzer Käse</t>
  </si>
  <si>
    <t xml:space="preserve">weitere 5 Minuten fertig backen. </t>
  </si>
  <si>
    <t>Spargeln mit rosa Pfeffer dekorieren und mit Burrata servieren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</si>
</sst>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Eras Medium ITC"/>
      <family val="2"/>
    </font>
    <font>
      <sz val="14"/>
      <color theme="1"/>
      <name val="Eras Medium ITC"/>
      <family val="2"/>
    </font>
    <font>
      <sz val="16"/>
      <color theme="1"/>
      <name val="Eras Demi ITC"/>
      <family val="2"/>
    </font>
    <font>
      <sz val="16"/>
      <color theme="1"/>
      <name val="Eras Medium ITC"/>
      <family val="2"/>
    </font>
    <font>
      <b/>
      <sz val="14"/>
      <color theme="1"/>
      <name val="Eras Medium ITC"/>
      <family val="2"/>
    </font>
    <font>
      <sz val="12"/>
      <name val="Eras Medium ITC"/>
      <family val="2"/>
    </font>
    <font>
      <sz val="12"/>
      <color theme="9" tint="-0.249977111117893"/>
      <name val="Eras Medium ITC"/>
      <family val="2"/>
    </font>
    <font>
      <sz val="16"/>
      <name val="Eras Demi ITC"/>
      <family val="2"/>
    </font>
    <font>
      <u/>
      <sz val="11"/>
      <color theme="10"/>
      <name val="Calibri"/>
      <family val="2"/>
      <scheme val="minor"/>
    </font>
    <font>
      <u/>
      <sz val="8"/>
      <color theme="0" tint="-0.34998626667073579"/>
      <name val="Calibri"/>
      <family val="2"/>
      <scheme val="minor"/>
    </font>
    <font>
      <i/>
      <sz val="8"/>
      <color theme="0" tint="-0.34998626667073579"/>
      <name val="Eras Bold ITC"/>
      <family val="2"/>
    </font>
    <font>
      <sz val="11"/>
      <color theme="0" tint="-0.34998626667073579"/>
      <name val="Calibri"/>
      <family val="2"/>
      <scheme val="minor"/>
    </font>
    <font>
      <sz val="11"/>
      <color theme="0" tint="-0.34998626667073579"/>
      <name val="Eras Medium ITC"/>
      <family val="2"/>
    </font>
    <font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8A15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64" fontId="3" fillId="2" borderId="0" xfId="0" applyNumberFormat="1" applyFont="1" applyFill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4" fontId="8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/>
    </xf>
    <xf numFmtId="1" fontId="6" fillId="0" borderId="0" xfId="0" applyNumberFormat="1" applyFont="1" applyAlignment="1">
      <alignment horizontal="left"/>
    </xf>
    <xf numFmtId="1" fontId="7" fillId="0" borderId="3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/>
    <xf numFmtId="1" fontId="7" fillId="0" borderId="6" xfId="0" applyNumberFormat="1" applyFont="1" applyBorder="1" applyAlignment="1">
      <alignment horizontal="center"/>
    </xf>
    <xf numFmtId="0" fontId="6" fillId="0" borderId="0" xfId="0" applyFont="1" applyAlignment="1">
      <alignment wrapText="1"/>
    </xf>
    <xf numFmtId="0" fontId="1" fillId="0" borderId="2" xfId="0" applyFont="1" applyBorder="1"/>
    <xf numFmtId="164" fontId="7" fillId="0" borderId="7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8" xfId="0" applyFont="1" applyBorder="1"/>
    <xf numFmtId="0" fontId="6" fillId="0" borderId="8" xfId="0" applyFont="1" applyBorder="1"/>
    <xf numFmtId="0" fontId="1" fillId="0" borderId="9" xfId="0" applyFont="1" applyBorder="1"/>
    <xf numFmtId="0" fontId="6" fillId="0" borderId="4" xfId="0" applyFont="1" applyBorder="1"/>
    <xf numFmtId="0" fontId="1" fillId="0" borderId="5" xfId="0" applyFont="1" applyBorder="1"/>
    <xf numFmtId="164" fontId="7" fillId="0" borderId="6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1" fontId="7" fillId="0" borderId="7" xfId="0" applyNumberFormat="1" applyFont="1" applyBorder="1" applyAlignment="1">
      <alignment horizontal="center"/>
    </xf>
    <xf numFmtId="1" fontId="6" fillId="0" borderId="7" xfId="0" applyNumberFormat="1" applyFont="1" applyBorder="1" applyAlignment="1">
      <alignment horizontal="left"/>
    </xf>
    <xf numFmtId="2" fontId="7" fillId="0" borderId="3" xfId="0" applyNumberFormat="1" applyFont="1" applyBorder="1" applyAlignment="1">
      <alignment horizontal="center"/>
    </xf>
    <xf numFmtId="0" fontId="1" fillId="0" borderId="4" xfId="0" applyFont="1" applyBorder="1"/>
    <xf numFmtId="0" fontId="14" fillId="0" borderId="0" xfId="1" applyFont="1"/>
    <xf numFmtId="1" fontId="6" fillId="3" borderId="7" xfId="0" applyNumberFormat="1" applyFont="1" applyFill="1" applyBorder="1" applyAlignment="1">
      <alignment horizontal="center"/>
    </xf>
    <xf numFmtId="1" fontId="6" fillId="3" borderId="8" xfId="0" applyNumberFormat="1" applyFont="1" applyFill="1" applyBorder="1" applyAlignment="1">
      <alignment horizontal="center"/>
    </xf>
    <xf numFmtId="1" fontId="6" fillId="3" borderId="9" xfId="0" applyNumberFormat="1" applyFont="1" applyFill="1" applyBorder="1" applyAlignment="1">
      <alignment horizontal="center"/>
    </xf>
    <xf numFmtId="1" fontId="6" fillId="3" borderId="10" xfId="0" applyNumberFormat="1" applyFont="1" applyFill="1" applyBorder="1" applyAlignment="1">
      <alignment horizontal="center"/>
    </xf>
    <xf numFmtId="1" fontId="6" fillId="3" borderId="11" xfId="0" applyNumberFormat="1" applyFont="1" applyFill="1" applyBorder="1" applyAlignment="1">
      <alignment horizontal="center"/>
    </xf>
    <xf numFmtId="1" fontId="6" fillId="3" borderId="12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9" fillId="0" borderId="0" xfId="1" applyFill="1" applyBorder="1" applyAlignment="1">
      <alignment horizontal="center" vertical="center"/>
    </xf>
    <xf numFmtId="164" fontId="10" fillId="0" borderId="0" xfId="1" applyNumberFormat="1" applyFont="1" applyFill="1" applyAlignment="1">
      <alignment horizontal="center"/>
    </xf>
    <xf numFmtId="164" fontId="11" fillId="0" borderId="0" xfId="0" applyNumberFormat="1" applyFont="1" applyAlignment="1">
      <alignment horizontal="center"/>
    </xf>
    <xf numFmtId="164" fontId="12" fillId="0" borderId="0" xfId="1" applyNumberFormat="1" applyFont="1" applyFill="1" applyBorder="1" applyAlignment="1">
      <alignment horizontal="left" wrapText="1"/>
    </xf>
    <xf numFmtId="164" fontId="13" fillId="0" borderId="0" xfId="0" applyNumberFormat="1" applyFont="1" applyAlignment="1">
      <alignment horizontal="left"/>
    </xf>
    <xf numFmtId="1" fontId="6" fillId="3" borderId="3" xfId="0" applyNumberFormat="1" applyFont="1" applyFill="1" applyBorder="1" applyAlignment="1">
      <alignment horizontal="center"/>
    </xf>
    <xf numFmtId="1" fontId="6" fillId="3" borderId="4" xfId="0" applyNumberFormat="1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9900"/>
      <color rgb="FFF8A15A"/>
      <color rgb="FF00FFFF"/>
      <color rgb="FF0092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</xdr:colOff>
      <xdr:row>0</xdr:row>
      <xdr:rowOff>22860</xdr:rowOff>
    </xdr:from>
    <xdr:to>
      <xdr:col>5</xdr:col>
      <xdr:colOff>245520</xdr:colOff>
      <xdr:row>3</xdr:row>
      <xdr:rowOff>152220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162300" y="22860"/>
          <a:ext cx="1800000" cy="144000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5715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4"/>
  <sheetViews>
    <sheetView showGridLines="0" tabSelected="1" workbookViewId="0">
      <selection activeCell="A27" sqref="A27"/>
    </sheetView>
  </sheetViews>
  <sheetFormatPr baseColWidth="10" defaultColWidth="11.42578125" defaultRowHeight="18.75" x14ac:dyDescent="0.3"/>
  <cols>
    <col min="1" max="1" width="8.7109375" style="4" customWidth="1"/>
    <col min="2" max="2" width="5.7109375" style="3" customWidth="1"/>
    <col min="3" max="3" width="19.42578125" style="2" customWidth="1"/>
    <col min="4" max="4" width="7.42578125" style="2" customWidth="1"/>
    <col min="5" max="5" width="22.85546875" style="2" customWidth="1"/>
    <col min="6" max="6" width="4.42578125" style="2" customWidth="1"/>
    <col min="7" max="16384" width="11.42578125" style="2"/>
  </cols>
  <sheetData>
    <row r="1" spans="1:6" ht="7.15" customHeight="1" x14ac:dyDescent="0.3">
      <c r="D1" s="54"/>
    </row>
    <row r="2" spans="1:6" ht="59.25" customHeight="1" x14ac:dyDescent="0.3">
      <c r="A2" s="57" t="s">
        <v>32</v>
      </c>
      <c r="B2" s="58"/>
      <c r="C2" s="58"/>
      <c r="D2" s="54"/>
    </row>
    <row r="3" spans="1:6" s="6" customFormat="1" ht="24.75" customHeight="1" x14ac:dyDescent="0.25">
      <c r="A3" s="18" t="s">
        <v>12</v>
      </c>
      <c r="B3" s="18"/>
      <c r="C3" s="18"/>
      <c r="D3" s="18"/>
      <c r="E3" s="10"/>
      <c r="F3" s="7"/>
    </row>
    <row r="4" spans="1:6" ht="14.25" customHeight="1" x14ac:dyDescent="0.3">
      <c r="A4" s="55"/>
      <c r="B4" s="56"/>
      <c r="C4" s="56"/>
      <c r="D4" s="56"/>
    </row>
    <row r="5" spans="1:6" x14ac:dyDescent="0.3">
      <c r="A5" s="5" t="s">
        <v>0</v>
      </c>
      <c r="B5" s="8">
        <v>4</v>
      </c>
      <c r="C5" s="2" t="s">
        <v>1</v>
      </c>
      <c r="E5" s="5"/>
      <c r="F5" s="9"/>
    </row>
    <row r="6" spans="1:6" ht="6" customHeight="1" x14ac:dyDescent="0.3">
      <c r="A6" s="5"/>
      <c r="B6" s="11"/>
      <c r="E6" s="5"/>
      <c r="F6" s="9"/>
    </row>
    <row r="7" spans="1:6" s="1" customFormat="1" ht="15.75" customHeight="1" x14ac:dyDescent="0.25">
      <c r="A7" s="21">
        <f>SUM($B$5*200)</f>
        <v>800</v>
      </c>
      <c r="B7" s="22" t="s">
        <v>3</v>
      </c>
      <c r="C7" s="23" t="s">
        <v>37</v>
      </c>
      <c r="D7" s="47" t="s">
        <v>5</v>
      </c>
      <c r="E7" s="47"/>
      <c r="F7" s="48"/>
    </row>
    <row r="8" spans="1:6" s="1" customFormat="1" ht="15" customHeight="1" x14ac:dyDescent="0.25">
      <c r="A8" s="24"/>
      <c r="B8" s="17"/>
      <c r="C8" s="25"/>
      <c r="D8" s="12" t="s">
        <v>4</v>
      </c>
      <c r="E8" s="12"/>
      <c r="F8" s="26"/>
    </row>
    <row r="9" spans="1:6" s="1" customFormat="1" ht="15" customHeight="1" x14ac:dyDescent="0.25">
      <c r="A9" s="44" t="s">
        <v>33</v>
      </c>
      <c r="B9" s="45"/>
      <c r="C9" s="45"/>
      <c r="D9" s="45"/>
      <c r="E9" s="45"/>
      <c r="F9" s="46"/>
    </row>
    <row r="10" spans="1:6" s="1" customFormat="1" ht="7.5" customHeight="1" x14ac:dyDescent="0.25">
      <c r="A10" s="24"/>
      <c r="B10" s="17"/>
      <c r="C10" s="13"/>
      <c r="D10" s="12"/>
      <c r="E10" s="12"/>
      <c r="F10" s="26"/>
    </row>
    <row r="11" spans="1:6" s="1" customFormat="1" ht="15" customHeight="1" x14ac:dyDescent="0.25">
      <c r="A11" s="27">
        <f>SUM($B$5*0.25)</f>
        <v>1</v>
      </c>
      <c r="B11" s="28"/>
      <c r="C11" s="29" t="s">
        <v>13</v>
      </c>
      <c r="D11" s="30" t="s">
        <v>25</v>
      </c>
      <c r="E11" s="30"/>
      <c r="F11" s="31"/>
    </row>
    <row r="12" spans="1:6" s="1" customFormat="1" ht="15" customHeight="1" x14ac:dyDescent="0.25">
      <c r="A12" s="16"/>
      <c r="B12" s="17"/>
      <c r="C12" s="13"/>
      <c r="D12" s="12"/>
      <c r="E12" s="12"/>
    </row>
    <row r="13" spans="1:6" s="1" customFormat="1" ht="15" customHeight="1" x14ac:dyDescent="0.25">
      <c r="A13" s="21">
        <f>SUM($B$5*0.5)</f>
        <v>2</v>
      </c>
      <c r="B13" s="22"/>
      <c r="C13" s="23" t="s">
        <v>14</v>
      </c>
      <c r="D13" s="32"/>
      <c r="E13" s="32"/>
      <c r="F13" s="33"/>
    </row>
    <row r="14" spans="1:6" s="1" customFormat="1" ht="15" customHeight="1" x14ac:dyDescent="0.25">
      <c r="A14" s="34">
        <f>SUM($B$5*0.25)</f>
        <v>1</v>
      </c>
      <c r="B14" s="17" t="s">
        <v>15</v>
      </c>
      <c r="C14" s="13" t="s">
        <v>16</v>
      </c>
      <c r="D14" s="12"/>
      <c r="E14" s="12"/>
      <c r="F14" s="26"/>
    </row>
    <row r="15" spans="1:6" s="1" customFormat="1" ht="15" customHeight="1" x14ac:dyDescent="0.25">
      <c r="A15" s="36">
        <f>SUM($B$5*2.5)</f>
        <v>10</v>
      </c>
      <c r="B15" s="28"/>
      <c r="C15" s="29" t="s">
        <v>17</v>
      </c>
      <c r="D15" s="30" t="s">
        <v>26</v>
      </c>
      <c r="E15" s="30"/>
      <c r="F15" s="31"/>
    </row>
    <row r="16" spans="1:6" s="1" customFormat="1" ht="9" customHeight="1" x14ac:dyDescent="0.25">
      <c r="A16" s="21"/>
      <c r="B16" s="22"/>
      <c r="C16" s="23"/>
      <c r="D16" s="32"/>
      <c r="E16" s="32"/>
      <c r="F16" s="33"/>
    </row>
    <row r="17" spans="1:6" s="1" customFormat="1" ht="15" customHeight="1" x14ac:dyDescent="0.25">
      <c r="A17" s="24">
        <f>SUM($B$5*15)</f>
        <v>60</v>
      </c>
      <c r="B17" s="17" t="s">
        <v>3</v>
      </c>
      <c r="C17" s="13" t="s">
        <v>7</v>
      </c>
      <c r="D17" s="12" t="s">
        <v>35</v>
      </c>
      <c r="E17" s="12"/>
      <c r="F17" s="26"/>
    </row>
    <row r="18" spans="1:6" s="1" customFormat="1" ht="15" customHeight="1" x14ac:dyDescent="0.25">
      <c r="A18" s="24">
        <f>SUM($B$5*25)</f>
        <v>100</v>
      </c>
      <c r="B18" s="17" t="s">
        <v>3</v>
      </c>
      <c r="C18" s="13" t="s">
        <v>8</v>
      </c>
      <c r="D18" s="12"/>
      <c r="E18" s="12"/>
      <c r="F18" s="26"/>
    </row>
    <row r="19" spans="1:6" s="1" customFormat="1" ht="15" customHeight="1" x14ac:dyDescent="0.25">
      <c r="A19" s="34">
        <f>SUM($B$5*0.25)</f>
        <v>1</v>
      </c>
      <c r="B19" s="17" t="s">
        <v>18</v>
      </c>
      <c r="C19" s="13" t="s">
        <v>19</v>
      </c>
      <c r="D19" s="12"/>
      <c r="E19" s="12"/>
      <c r="F19" s="26"/>
    </row>
    <row r="20" spans="1:6" s="1" customFormat="1" ht="15" customHeight="1" x14ac:dyDescent="0.25">
      <c r="A20" s="35">
        <f>SUM($B$5*0.125)</f>
        <v>0.5</v>
      </c>
      <c r="B20" s="17" t="s">
        <v>21</v>
      </c>
      <c r="C20" s="13" t="s">
        <v>20</v>
      </c>
      <c r="D20" s="12"/>
      <c r="E20" s="12"/>
      <c r="F20" s="26"/>
    </row>
    <row r="21" spans="1:6" s="1" customFormat="1" ht="15" customHeight="1" x14ac:dyDescent="0.25">
      <c r="A21" s="35">
        <f>SUM($B$5*0.125)</f>
        <v>0.5</v>
      </c>
      <c r="B21" s="17" t="s">
        <v>21</v>
      </c>
      <c r="C21" s="13" t="s">
        <v>22</v>
      </c>
      <c r="D21" s="12" t="s">
        <v>27</v>
      </c>
      <c r="E21" s="12"/>
      <c r="F21" s="26"/>
    </row>
    <row r="22" spans="1:6" s="1" customFormat="1" ht="15" customHeight="1" x14ac:dyDescent="0.25">
      <c r="A22" s="36"/>
      <c r="B22" s="28"/>
      <c r="C22" s="29"/>
      <c r="D22" s="30" t="s">
        <v>28</v>
      </c>
      <c r="E22" s="30"/>
      <c r="F22" s="31"/>
    </row>
    <row r="23" spans="1:6" s="1" customFormat="1" ht="15" customHeight="1" x14ac:dyDescent="0.25">
      <c r="A23" s="44" t="s">
        <v>29</v>
      </c>
      <c r="B23" s="45"/>
      <c r="C23" s="45"/>
      <c r="D23" s="45"/>
      <c r="E23" s="45"/>
      <c r="F23" s="46"/>
    </row>
    <row r="24" spans="1:6" s="1" customFormat="1" ht="15" customHeight="1" x14ac:dyDescent="0.25">
      <c r="A24" s="16"/>
      <c r="B24" s="17"/>
      <c r="C24" s="13"/>
      <c r="D24" s="12"/>
      <c r="E24" s="12"/>
    </row>
    <row r="25" spans="1:6" s="1" customFormat="1" ht="15" customHeight="1" x14ac:dyDescent="0.25">
      <c r="A25" s="21">
        <f>SUM($B$5*50)</f>
        <v>200</v>
      </c>
      <c r="B25" s="22" t="s">
        <v>3</v>
      </c>
      <c r="C25" s="23" t="s">
        <v>23</v>
      </c>
      <c r="D25" s="32" t="s">
        <v>30</v>
      </c>
      <c r="E25" s="32"/>
      <c r="F25" s="33"/>
    </row>
    <row r="26" spans="1:6" s="1" customFormat="1" ht="6.75" customHeight="1" x14ac:dyDescent="0.25">
      <c r="A26" s="24"/>
      <c r="B26" s="17"/>
      <c r="C26" s="13"/>
      <c r="D26" s="12"/>
      <c r="E26" s="12"/>
      <c r="F26" s="26"/>
    </row>
    <row r="27" spans="1:6" s="1" customFormat="1" ht="15" customHeight="1" x14ac:dyDescent="0.25">
      <c r="A27" s="36">
        <f>SUM($B$5*0.5)</f>
        <v>2</v>
      </c>
      <c r="B27" s="28" t="s">
        <v>2</v>
      </c>
      <c r="C27" s="29" t="s">
        <v>40</v>
      </c>
      <c r="D27" s="30" t="s">
        <v>31</v>
      </c>
      <c r="E27" s="30"/>
      <c r="F27" s="31"/>
    </row>
    <row r="28" spans="1:6" s="1" customFormat="1" ht="15" customHeight="1" x14ac:dyDescent="0.25">
      <c r="A28" s="59" t="s">
        <v>36</v>
      </c>
      <c r="B28" s="60"/>
      <c r="C28" s="60"/>
      <c r="D28" s="60"/>
      <c r="E28" s="60"/>
      <c r="F28" s="61"/>
    </row>
    <row r="29" spans="1:6" s="1" customFormat="1" ht="15" customHeight="1" x14ac:dyDescent="0.25">
      <c r="A29" s="41" t="s">
        <v>34</v>
      </c>
      <c r="B29" s="42"/>
      <c r="C29" s="42"/>
      <c r="D29" s="42"/>
      <c r="E29" s="42"/>
      <c r="F29" s="43"/>
    </row>
    <row r="30" spans="1:6" s="1" customFormat="1" ht="15" customHeight="1" x14ac:dyDescent="0.25">
      <c r="A30" s="16"/>
      <c r="B30" s="17"/>
      <c r="C30" s="13"/>
      <c r="D30" s="12"/>
      <c r="E30" s="12"/>
    </row>
    <row r="31" spans="1:6" s="1" customFormat="1" ht="15" customHeight="1" x14ac:dyDescent="0.25">
      <c r="A31" s="21">
        <f>SUM($B$5*50)</f>
        <v>200</v>
      </c>
      <c r="B31" s="22" t="s">
        <v>3</v>
      </c>
      <c r="C31" s="23" t="s">
        <v>24</v>
      </c>
      <c r="D31" s="32" t="s">
        <v>6</v>
      </c>
      <c r="E31" s="32"/>
      <c r="F31" s="33"/>
    </row>
    <row r="32" spans="1:6" s="1" customFormat="1" ht="15" customHeight="1" x14ac:dyDescent="0.25">
      <c r="A32" s="24"/>
      <c r="B32" s="17"/>
      <c r="C32" s="49" t="s">
        <v>39</v>
      </c>
      <c r="D32" s="50"/>
      <c r="E32" s="50"/>
      <c r="F32" s="51"/>
    </row>
    <row r="33" spans="1:8" s="1" customFormat="1" ht="15" customHeight="1" x14ac:dyDescent="0.25">
      <c r="A33" s="24"/>
      <c r="B33" s="17"/>
      <c r="C33" s="50"/>
      <c r="D33" s="50"/>
      <c r="E33" s="50"/>
      <c r="F33" s="51"/>
    </row>
    <row r="34" spans="1:8" s="1" customFormat="1" ht="15" customHeight="1" x14ac:dyDescent="0.25">
      <c r="A34" s="36"/>
      <c r="B34" s="28"/>
      <c r="C34" s="52"/>
      <c r="D34" s="52"/>
      <c r="E34" s="52"/>
      <c r="F34" s="53"/>
    </row>
    <row r="35" spans="1:8" s="1" customFormat="1" ht="15" customHeight="1" x14ac:dyDescent="0.25">
      <c r="A35" s="41" t="s">
        <v>41</v>
      </c>
      <c r="B35" s="42"/>
      <c r="C35" s="42"/>
      <c r="D35" s="42"/>
      <c r="E35" s="42"/>
      <c r="F35" s="43"/>
    </row>
    <row r="36" spans="1:8" s="1" customFormat="1" ht="15" customHeight="1" x14ac:dyDescent="0.25">
      <c r="A36" s="16"/>
      <c r="B36" s="17"/>
      <c r="C36" s="19"/>
      <c r="D36" s="19"/>
      <c r="E36" s="19"/>
      <c r="F36" s="19"/>
    </row>
    <row r="37" spans="1:8" s="1" customFormat="1" ht="15" customHeight="1" x14ac:dyDescent="0.25">
      <c r="A37" s="44" t="s">
        <v>38</v>
      </c>
      <c r="B37" s="45"/>
      <c r="C37" s="45"/>
      <c r="D37" s="45"/>
      <c r="E37" s="45"/>
      <c r="F37" s="46"/>
    </row>
    <row r="38" spans="1:8" s="1" customFormat="1" ht="15" customHeight="1" x14ac:dyDescent="0.25">
      <c r="A38" s="38">
        <f>SUM($B$5*0.125)</f>
        <v>0.5</v>
      </c>
      <c r="B38" s="22" t="s">
        <v>2</v>
      </c>
      <c r="C38" s="23" t="s">
        <v>8</v>
      </c>
      <c r="D38" s="39"/>
      <c r="E38" s="32" t="s">
        <v>9</v>
      </c>
      <c r="F38" s="33"/>
    </row>
    <row r="39" spans="1:8" s="1" customFormat="1" ht="15" customHeight="1" x14ac:dyDescent="0.25">
      <c r="A39" s="37"/>
      <c r="B39" s="28"/>
      <c r="C39" s="29" t="s">
        <v>11</v>
      </c>
      <c r="D39" s="30"/>
      <c r="E39" s="30" t="s">
        <v>10</v>
      </c>
      <c r="F39" s="31"/>
    </row>
    <row r="40" spans="1:8" s="1" customFormat="1" ht="4.5" customHeight="1" x14ac:dyDescent="0.25">
      <c r="A40" s="20"/>
      <c r="B40" s="17"/>
      <c r="C40" s="13"/>
      <c r="D40" s="12"/>
      <c r="E40" s="12"/>
    </row>
    <row r="41" spans="1:8" s="1" customFormat="1" ht="15" customHeight="1" x14ac:dyDescent="0.25">
      <c r="A41" s="44" t="s">
        <v>42</v>
      </c>
      <c r="B41" s="45"/>
      <c r="C41" s="45"/>
      <c r="D41" s="45"/>
      <c r="E41" s="45"/>
      <c r="F41" s="46"/>
    </row>
    <row r="42" spans="1:8" s="1" customFormat="1" ht="15" customHeight="1" x14ac:dyDescent="0.25">
      <c r="A42" s="14"/>
      <c r="B42" s="15"/>
      <c r="D42" s="12"/>
      <c r="E42" s="12"/>
    </row>
    <row r="43" spans="1:8" s="1" customFormat="1" ht="15" customHeight="1" x14ac:dyDescent="0.25">
      <c r="A43" s="14"/>
      <c r="B43" s="15"/>
      <c r="D43" s="12"/>
      <c r="E43" s="12"/>
    </row>
    <row r="44" spans="1:8" s="1" customFormat="1" ht="15" customHeight="1" x14ac:dyDescent="0.25">
      <c r="A44" s="14"/>
      <c r="B44" s="15"/>
      <c r="D44" s="12"/>
      <c r="E44" s="12"/>
    </row>
    <row r="45" spans="1:8" s="1" customFormat="1" ht="15" customHeight="1" x14ac:dyDescent="0.25">
      <c r="A45" s="14"/>
      <c r="B45" s="15"/>
      <c r="D45" s="12"/>
      <c r="E45" s="12"/>
    </row>
    <row r="46" spans="1:8" s="1" customFormat="1" ht="15" customHeight="1" x14ac:dyDescent="0.25">
      <c r="A46" s="14"/>
      <c r="B46" s="15"/>
      <c r="D46" s="12"/>
      <c r="E46" s="12"/>
    </row>
    <row r="47" spans="1:8" s="1" customFormat="1" ht="15" customHeight="1" x14ac:dyDescent="0.25">
      <c r="A47" s="14"/>
      <c r="B47" s="15"/>
      <c r="D47" s="12"/>
      <c r="E47" s="12"/>
    </row>
    <row r="48" spans="1:8" s="1" customFormat="1" ht="15" customHeight="1" x14ac:dyDescent="0.25">
      <c r="A48" s="14"/>
      <c r="B48" s="15"/>
      <c r="H48"/>
    </row>
    <row r="49" spans="1:12" s="1" customFormat="1" ht="15" customHeight="1" x14ac:dyDescent="0.25">
      <c r="B49" s="40"/>
    </row>
    <row r="50" spans="1:12" s="1" customFormat="1" ht="15" customHeight="1" x14ac:dyDescent="0.25">
      <c r="A50" s="14"/>
      <c r="B50" s="15"/>
    </row>
    <row r="51" spans="1:12" s="1" customFormat="1" ht="15" customHeight="1" x14ac:dyDescent="0.25">
      <c r="A51" s="14"/>
      <c r="B51" s="15"/>
    </row>
    <row r="52" spans="1:12" ht="15.75" customHeight="1" x14ac:dyDescent="0.3">
      <c r="A52" s="14"/>
      <c r="B52" s="15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ht="15.75" customHeight="1" x14ac:dyDescent="0.3">
      <c r="A53" s="14"/>
      <c r="B53" s="15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ht="15.75" customHeight="1" x14ac:dyDescent="0.3">
      <c r="A54" s="14"/>
      <c r="B54" s="15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ht="15.75" customHeight="1" x14ac:dyDescent="0.3">
      <c r="A55" s="14"/>
      <c r="B55" s="15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15.75" customHeight="1" x14ac:dyDescent="0.3">
      <c r="A56" s="14"/>
      <c r="B56" s="15"/>
      <c r="C56" s="1"/>
      <c r="D56" s="1"/>
      <c r="E56" s="1"/>
      <c r="F56" s="1"/>
      <c r="G56" s="1"/>
    </row>
    <row r="57" spans="1:12" ht="15.75" customHeight="1" x14ac:dyDescent="0.3">
      <c r="A57" s="14"/>
      <c r="B57" s="15"/>
      <c r="C57" s="1"/>
      <c r="D57" s="1"/>
      <c r="E57" s="1"/>
      <c r="F57" s="1"/>
      <c r="G57" s="1"/>
    </row>
    <row r="58" spans="1:12" ht="15.75" customHeight="1" x14ac:dyDescent="0.3">
      <c r="A58" s="14"/>
      <c r="B58" s="15"/>
      <c r="C58" s="1"/>
      <c r="D58" s="1"/>
      <c r="E58" s="1"/>
      <c r="F58" s="1"/>
      <c r="G58" s="1"/>
    </row>
    <row r="59" spans="1:12" ht="15.75" customHeight="1" x14ac:dyDescent="0.3">
      <c r="A59" s="14"/>
      <c r="B59" s="15"/>
      <c r="C59" s="1"/>
      <c r="D59" s="1"/>
      <c r="E59" s="1"/>
      <c r="F59" s="1"/>
      <c r="G59" s="1"/>
    </row>
    <row r="60" spans="1:12" ht="15.75" customHeight="1" x14ac:dyDescent="0.3">
      <c r="A60" s="14"/>
      <c r="B60" s="15"/>
      <c r="C60" s="1"/>
      <c r="D60" s="1"/>
      <c r="E60" s="1"/>
      <c r="F60" s="1"/>
      <c r="G60" s="1"/>
    </row>
    <row r="61" spans="1:12" ht="15.75" customHeight="1" x14ac:dyDescent="0.3"/>
    <row r="62" spans="1:12" ht="15.75" customHeight="1" x14ac:dyDescent="0.3"/>
    <row r="63" spans="1:12" ht="15.75" customHeight="1" x14ac:dyDescent="0.3"/>
    <row r="64" spans="1:12" ht="15.75" customHeight="1" x14ac:dyDescent="0.3"/>
  </sheetData>
  <mergeCells count="12">
    <mergeCell ref="D1:D2"/>
    <mergeCell ref="A4:D4"/>
    <mergeCell ref="A2:C2"/>
    <mergeCell ref="A23:F23"/>
    <mergeCell ref="A28:F28"/>
    <mergeCell ref="A9:F9"/>
    <mergeCell ref="A35:F35"/>
    <mergeCell ref="A37:F37"/>
    <mergeCell ref="A41:F41"/>
    <mergeCell ref="D7:F7"/>
    <mergeCell ref="C32:F34"/>
    <mergeCell ref="A29:F29"/>
  </mergeCells>
  <pageMargins left="0.43307086614173229" right="3.937007874015748E-2" top="0.11811023622047245" bottom="0.11811023622047245" header="0.31496062992125984" footer="0.31496062992125984"/>
  <pageSetup paperSize="11" scale="94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Hirschi Jana Sabrina</cp:lastModifiedBy>
  <cp:lastPrinted>2025-06-06T19:49:29Z</cp:lastPrinted>
  <dcterms:created xsi:type="dcterms:W3CDTF">2014-04-25T17:20:03Z</dcterms:created>
  <dcterms:modified xsi:type="dcterms:W3CDTF">2025-06-08T13:20:01Z</dcterms:modified>
</cp:coreProperties>
</file>