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F:\Eigene Dateien\1 Andrea\Kochen, Haushalt\Kochbuch\NEUE REZEPTE\"/>
    </mc:Choice>
  </mc:AlternateContent>
  <xr:revisionPtr revIDLastSave="0" documentId="13_ncr:1_{63D02684-C847-4C42-88FD-EF3BF7834974}" xr6:coauthVersionLast="47" xr6:coauthVersionMax="47" xr10:uidLastSave="{00000000-0000-0000-0000-000000000000}"/>
  <bookViews>
    <workbookView xWindow="12600" yWindow="165" windowWidth="15285" windowHeight="1740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41" i="1" l="1"/>
  <c r="A40" i="1"/>
  <c r="A33" i="1"/>
  <c r="A28" i="1"/>
  <c r="A32" i="1"/>
  <c r="A31" i="1"/>
  <c r="A30" i="1"/>
  <c r="A27" i="1"/>
  <c r="A26" i="1"/>
  <c r="A25" i="1"/>
  <c r="A19" i="1"/>
  <c r="A22" i="1"/>
  <c r="A18" i="1"/>
  <c r="A16" i="1"/>
  <c r="A14" i="1"/>
  <c r="A13" i="1"/>
  <c r="A11" i="1"/>
  <c r="A10" i="1"/>
  <c r="A8" i="1"/>
</calcChain>
</file>

<file path=xl/sharedStrings.xml><?xml version="1.0" encoding="utf-8"?>
<sst xmlns="http://schemas.openxmlformats.org/spreadsheetml/2006/main" count="65" uniqueCount="51">
  <si>
    <t>für</t>
  </si>
  <si>
    <t>EL</t>
  </si>
  <si>
    <t>gr</t>
  </si>
  <si>
    <t>Stk.</t>
  </si>
  <si>
    <t>Portionen</t>
  </si>
  <si>
    <t xml:space="preserve"> </t>
  </si>
  <si>
    <t>Karotten</t>
  </si>
  <si>
    <t>Holl Rapsöl</t>
  </si>
  <si>
    <t>rote Linsen</t>
  </si>
  <si>
    <t>abgespült, beigeben</t>
  </si>
  <si>
    <t>TL</t>
  </si>
  <si>
    <t>Curry</t>
  </si>
  <si>
    <t>würzen</t>
  </si>
  <si>
    <t>rote Zwiebel</t>
  </si>
  <si>
    <t xml:space="preserve">wenig </t>
  </si>
  <si>
    <t>Kokosmilch</t>
  </si>
  <si>
    <t>nach Clémence</t>
  </si>
  <si>
    <t xml:space="preserve">   Linsen Dal mit Naan Brot</t>
  </si>
  <si>
    <t>Dal mit roten Linsen</t>
  </si>
  <si>
    <t>Knoblauchzehen</t>
  </si>
  <si>
    <t>gepresst</t>
  </si>
  <si>
    <t>fein hacken</t>
  </si>
  <si>
    <t>Kurkuma</t>
  </si>
  <si>
    <t>beigeben, fertigdämpfen</t>
  </si>
  <si>
    <t>dl</t>
  </si>
  <si>
    <t>Wasser</t>
  </si>
  <si>
    <t>beigeben und alles aufkochen</t>
  </si>
  <si>
    <t>Herbamare Meersalz</t>
  </si>
  <si>
    <t xml:space="preserve">ca. 15 Min. köcheln, bis die Linsen weich sind. </t>
  </si>
  <si>
    <t>Dabei hie und da umrühren und eventuell wenig Wasser nachgeben.</t>
  </si>
  <si>
    <t>Naan (Indisches Fladenbrot)</t>
  </si>
  <si>
    <t>Fein schneiden mit "Rüsterli" und beigeben</t>
  </si>
  <si>
    <t>Weissmehl</t>
  </si>
  <si>
    <t>Salz</t>
  </si>
  <si>
    <t>Zucker</t>
  </si>
  <si>
    <t>Hefe</t>
  </si>
  <si>
    <t>Rapsöl</t>
  </si>
  <si>
    <t>griechischer Jogurt nature</t>
  </si>
  <si>
    <t>in einer Schüssel mischen</t>
  </si>
  <si>
    <t>verrühren, zum Mehl geben</t>
  </si>
  <si>
    <t xml:space="preserve">zu einem weichen, glatten Teig kneten. </t>
  </si>
  <si>
    <t>Zugedeckt bei Raumtemperatur ca. 1½ Std. aufgehen lassen.</t>
  </si>
  <si>
    <t xml:space="preserve">dick oval auswallen, dabei soll der Rand etwas dicker sein. Ofen auf 60 °C vorheizen. </t>
  </si>
  <si>
    <t>Olivenöl</t>
  </si>
  <si>
    <t>Knoblauchzehe</t>
  </si>
  <si>
    <t>fein hacken, mit Öl verrühren</t>
  </si>
  <si>
    <t xml:space="preserve">Fladenbrote mit der Knoblauchbutter bestreichen, in einer warmen beschichteten 
Bratpfanne je ca. 3 Min. backen, bis sich an der Oberfläche Blasen bilden, Fladenbrote wieder bestreichen, wenden und ca. 2 Min. fertig backen, im Ofen warm stellen. </t>
  </si>
  <si>
    <t xml:space="preserve">Teig in kleine Portionen teilen, zu Kugeln formen, jede Kugel auf wenig Mehl ca. ½ cm </t>
  </si>
  <si>
    <t>in Pfanne erwärmen</t>
  </si>
  <si>
    <t>beides andämpfen</t>
  </si>
  <si>
    <t>Milch / Mandelmilch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</si>
</sst>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theme="1"/>
      <name val="Calibri"/>
      <family val="2"/>
      <scheme val="minor"/>
    </font>
    <font>
      <sz val="14"/>
      <color theme="1"/>
      <name val="Eras Medium ITC"/>
      <family val="2"/>
    </font>
    <font>
      <i/>
      <sz val="14"/>
      <color theme="1"/>
      <name val="Eras Bold ITC"/>
      <family val="2"/>
    </font>
    <font>
      <sz val="16"/>
      <color theme="1"/>
      <name val="Eras Demi ITC"/>
      <family val="2"/>
    </font>
    <font>
      <sz val="16"/>
      <color theme="1"/>
      <name val="Eras Medium ITC"/>
      <family val="2"/>
    </font>
    <font>
      <sz val="16"/>
      <name val="Eras Demi ITC"/>
      <family val="2"/>
    </font>
    <font>
      <sz val="11"/>
      <color theme="1"/>
      <name val="Eras Medium ITC"/>
      <family val="2"/>
    </font>
    <font>
      <b/>
      <sz val="11"/>
      <color theme="1"/>
      <name val="Eras Medium ITC"/>
      <family val="2"/>
    </font>
    <font>
      <sz val="11"/>
      <name val="Eras Medium ITC"/>
      <family val="2"/>
    </font>
    <font>
      <u/>
      <sz val="11"/>
      <color theme="10"/>
      <name val="Calibri"/>
      <family val="2"/>
      <scheme val="minor"/>
    </font>
    <font>
      <sz val="11"/>
      <color rgb="FFCD6209"/>
      <name val="Eras Medium ITC"/>
      <family val="2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ill="0" applyBorder="0" applyAlignment="0" applyProtection="0"/>
  </cellStyleXfs>
  <cellXfs count="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left"/>
    </xf>
    <xf numFmtId="0" fontId="4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6" fillId="0" borderId="0" xfId="0" applyFont="1" applyAlignment="1">
      <alignment horizontal="right"/>
    </xf>
    <xf numFmtId="0" fontId="7" fillId="0" borderId="1" xfId="0" applyFont="1" applyBorder="1" applyAlignment="1">
      <alignment horizontal="center"/>
    </xf>
    <xf numFmtId="0" fontId="6" fillId="0" borderId="0" xfId="0" applyFont="1"/>
    <xf numFmtId="1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3" xfId="0" applyFont="1" applyBorder="1"/>
    <xf numFmtId="0" fontId="6" fillId="0" borderId="6" xfId="0" applyFont="1" applyBorder="1"/>
    <xf numFmtId="164" fontId="5" fillId="3" borderId="0" xfId="0" applyNumberFormat="1" applyFont="1" applyFill="1" applyAlignment="1">
      <alignment vertical="center"/>
    </xf>
    <xf numFmtId="164" fontId="3" fillId="3" borderId="0" xfId="0" applyNumberFormat="1" applyFont="1" applyFill="1" applyAlignment="1">
      <alignment vertical="center"/>
    </xf>
    <xf numFmtId="164" fontId="8" fillId="0" borderId="5" xfId="0" applyNumberFormat="1" applyFont="1" applyBorder="1" applyAlignment="1">
      <alignment horizontal="left"/>
    </xf>
    <xf numFmtId="0" fontId="6" fillId="0" borderId="3" xfId="0" applyFont="1" applyBorder="1" applyAlignment="1">
      <alignment vertical="top" wrapText="1"/>
    </xf>
    <xf numFmtId="0" fontId="6" fillId="0" borderId="4" xfId="0" applyFont="1" applyBorder="1" applyAlignment="1">
      <alignment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0" xfId="0" applyFont="1" applyAlignment="1">
      <alignment wrapText="1"/>
    </xf>
    <xf numFmtId="164" fontId="10" fillId="0" borderId="2" xfId="0" applyNumberFormat="1" applyFont="1" applyBorder="1" applyAlignment="1">
      <alignment horizontal="center"/>
    </xf>
    <xf numFmtId="0" fontId="10" fillId="0" borderId="3" xfId="0" applyFont="1" applyBorder="1" applyAlignment="1">
      <alignment horizontal="center"/>
    </xf>
    <xf numFmtId="0" fontId="10" fillId="0" borderId="3" xfId="0" applyFont="1" applyBorder="1"/>
    <xf numFmtId="164" fontId="10" fillId="0" borderId="5" xfId="0" applyNumberFormat="1" applyFont="1" applyBorder="1" applyAlignment="1">
      <alignment horizontal="center"/>
    </xf>
    <xf numFmtId="1" fontId="10" fillId="0" borderId="5" xfId="0" applyNumberFormat="1" applyFont="1" applyBorder="1" applyAlignment="1">
      <alignment horizontal="center"/>
    </xf>
    <xf numFmtId="0" fontId="11" fillId="0" borderId="0" xfId="1" applyFont="1"/>
    <xf numFmtId="0" fontId="10" fillId="0" borderId="0" xfId="0" applyFont="1" applyAlignment="1">
      <alignment horizontal="center"/>
    </xf>
    <xf numFmtId="0" fontId="10" fillId="0" borderId="0" xfId="0" applyFont="1"/>
    <xf numFmtId="164" fontId="10" fillId="0" borderId="0" xfId="0" applyNumberFormat="1" applyFont="1" applyAlignment="1">
      <alignment horizontal="center"/>
    </xf>
    <xf numFmtId="0" fontId="6" fillId="0" borderId="0" xfId="0" applyFont="1" applyAlignment="1">
      <alignment horizontal="left" vertical="top" wrapText="1"/>
    </xf>
    <xf numFmtId="164" fontId="10" fillId="0" borderId="10" xfId="0" applyNumberFormat="1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1" xfId="0" applyFont="1" applyBorder="1"/>
    <xf numFmtId="0" fontId="6" fillId="0" borderId="11" xfId="0" applyFont="1" applyBorder="1"/>
    <xf numFmtId="0" fontId="6" fillId="0" borderId="12" xfId="0" applyFont="1" applyBorder="1"/>
    <xf numFmtId="2" fontId="10" fillId="0" borderId="5" xfId="0" applyNumberFormat="1" applyFont="1" applyBorder="1" applyAlignment="1">
      <alignment horizontal="center"/>
    </xf>
    <xf numFmtId="0" fontId="6" fillId="4" borderId="6" xfId="0" applyFont="1" applyFill="1" applyBorder="1"/>
    <xf numFmtId="164" fontId="8" fillId="4" borderId="5" xfId="0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/>
    </xf>
    <xf numFmtId="0" fontId="10" fillId="4" borderId="0" xfId="0" applyFont="1" applyFill="1"/>
    <xf numFmtId="0" fontId="6" fillId="4" borderId="0" xfId="0" applyFont="1" applyFill="1"/>
    <xf numFmtId="0" fontId="6" fillId="4" borderId="0" xfId="0" applyFont="1" applyFill="1" applyAlignment="1">
      <alignment wrapText="1"/>
    </xf>
    <xf numFmtId="0" fontId="8" fillId="4" borderId="5" xfId="0" applyFont="1" applyFill="1" applyBorder="1" applyAlignment="1">
      <alignment horizontal="left"/>
    </xf>
    <xf numFmtId="0" fontId="6" fillId="0" borderId="5" xfId="0" applyFont="1" applyBorder="1"/>
    <xf numFmtId="0" fontId="6" fillId="0" borderId="0" xfId="0" applyFont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4" borderId="5" xfId="0" applyFont="1" applyFill="1" applyBorder="1" applyAlignment="1">
      <alignment horizontal="left" wrapText="1"/>
    </xf>
    <xf numFmtId="0" fontId="6" fillId="4" borderId="0" xfId="0" applyFont="1" applyFill="1" applyAlignment="1">
      <alignment horizontal="left"/>
    </xf>
    <xf numFmtId="0" fontId="6" fillId="4" borderId="6" xfId="0" applyFont="1" applyFill="1" applyBorder="1" applyAlignment="1">
      <alignment horizontal="left"/>
    </xf>
    <xf numFmtId="0" fontId="6" fillId="4" borderId="5" xfId="0" applyFont="1" applyFill="1" applyBorder="1" applyAlignment="1">
      <alignment horizontal="left"/>
    </xf>
    <xf numFmtId="0" fontId="6" fillId="4" borderId="10" xfId="0" applyFont="1" applyFill="1" applyBorder="1" applyAlignment="1">
      <alignment horizontal="left"/>
    </xf>
    <xf numFmtId="0" fontId="6" fillId="4" borderId="11" xfId="0" applyFont="1" applyFill="1" applyBorder="1" applyAlignment="1">
      <alignment horizontal="left"/>
    </xf>
    <xf numFmtId="0" fontId="6" fillId="4" borderId="12" xfId="0" applyFont="1" applyFill="1" applyBorder="1" applyAlignment="1">
      <alignment horizontal="left"/>
    </xf>
    <xf numFmtId="164" fontId="6" fillId="0" borderId="0" xfId="0" applyNumberFormat="1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/>
    </xf>
    <xf numFmtId="164" fontId="10" fillId="2" borderId="7" xfId="0" applyNumberFormat="1" applyFont="1" applyFill="1" applyBorder="1" applyAlignment="1">
      <alignment horizontal="center"/>
    </xf>
    <xf numFmtId="164" fontId="10" fillId="2" borderId="8" xfId="0" applyNumberFormat="1" applyFont="1" applyFill="1" applyBorder="1" applyAlignment="1">
      <alignment horizontal="center"/>
    </xf>
    <xf numFmtId="164" fontId="10" fillId="2" borderId="9" xfId="0" applyNumberFormat="1" applyFont="1" applyFill="1" applyBorder="1" applyAlignment="1">
      <alignment horizontal="center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colors>
    <mruColors>
      <color rgb="FFCD620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0</xdr:row>
      <xdr:rowOff>70485</xdr:rowOff>
    </xdr:from>
    <xdr:to>
      <xdr:col>5</xdr:col>
      <xdr:colOff>197895</xdr:colOff>
      <xdr:row>4</xdr:row>
      <xdr:rowOff>9525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943225" y="70485"/>
          <a:ext cx="1617120" cy="1310640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 w="571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CH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youtube.com/watch?v=VCmNXNNyph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53"/>
  <sheetViews>
    <sheetView tabSelected="1" workbookViewId="0">
      <selection activeCell="H25" sqref="H25"/>
    </sheetView>
  </sheetViews>
  <sheetFormatPr baseColWidth="10" defaultColWidth="11.42578125" defaultRowHeight="18.75" x14ac:dyDescent="0.3"/>
  <cols>
    <col min="1" max="1" width="7.28515625" style="3" customWidth="1"/>
    <col min="2" max="2" width="8.28515625" style="2" customWidth="1"/>
    <col min="3" max="3" width="23.7109375" style="1" customWidth="1"/>
    <col min="4" max="4" width="16.28515625" style="1" customWidth="1"/>
    <col min="5" max="5" width="22.85546875" style="1" customWidth="1"/>
    <col min="6" max="6" width="4.42578125" style="1" customWidth="1"/>
    <col min="7" max="16384" width="11.42578125" style="1"/>
  </cols>
  <sheetData>
    <row r="1" spans="1:6" ht="7.15" customHeight="1" x14ac:dyDescent="0.3"/>
    <row r="2" spans="1:6" ht="71.45" customHeight="1" x14ac:dyDescent="0.3">
      <c r="A2" s="55"/>
      <c r="B2" s="56"/>
      <c r="C2" s="56"/>
      <c r="D2" s="56"/>
    </row>
    <row r="3" spans="1:6" s="5" customFormat="1" ht="24.75" customHeight="1" x14ac:dyDescent="0.25">
      <c r="A3" s="15" t="s">
        <v>17</v>
      </c>
      <c r="B3" s="15"/>
      <c r="C3" s="15"/>
      <c r="D3" s="15"/>
      <c r="E3" s="16"/>
      <c r="F3" s="6"/>
    </row>
    <row r="4" spans="1:6" ht="5.25" customHeight="1" x14ac:dyDescent="0.3">
      <c r="A4" s="4"/>
    </row>
    <row r="5" spans="1:6" s="9" customFormat="1" ht="15" x14ac:dyDescent="0.25">
      <c r="A5" s="7" t="s">
        <v>0</v>
      </c>
      <c r="B5" s="8">
        <v>4</v>
      </c>
      <c r="C5" s="9" t="s">
        <v>4</v>
      </c>
      <c r="D5" s="27" t="s">
        <v>16</v>
      </c>
      <c r="E5" s="7"/>
      <c r="F5" s="10"/>
    </row>
    <row r="6" spans="1:6" s="9" customFormat="1" ht="5.25" customHeight="1" x14ac:dyDescent="0.25">
      <c r="A6" s="11"/>
      <c r="B6" s="12"/>
    </row>
    <row r="7" spans="1:6" s="9" customFormat="1" ht="15.75" customHeight="1" x14ac:dyDescent="0.25">
      <c r="A7" s="57" t="s">
        <v>18</v>
      </c>
      <c r="B7" s="58"/>
      <c r="C7" s="58"/>
      <c r="D7" s="58"/>
      <c r="E7" s="58"/>
      <c r="F7" s="59"/>
    </row>
    <row r="8" spans="1:6" s="9" customFormat="1" ht="15.75" customHeight="1" x14ac:dyDescent="0.25">
      <c r="A8" s="22">
        <f t="shared" ref="A8" si="0">$B$5*0.25</f>
        <v>1</v>
      </c>
      <c r="B8" s="23" t="s">
        <v>1</v>
      </c>
      <c r="C8" s="24" t="s">
        <v>7</v>
      </c>
      <c r="D8" s="13" t="s">
        <v>48</v>
      </c>
      <c r="E8" s="18"/>
      <c r="F8" s="19"/>
    </row>
    <row r="9" spans="1:6" s="9" customFormat="1" ht="9.75" customHeight="1" x14ac:dyDescent="0.25">
      <c r="A9" s="25"/>
      <c r="B9" s="28"/>
      <c r="C9" s="29"/>
      <c r="D9" s="31"/>
      <c r="E9" s="31"/>
      <c r="F9" s="20"/>
    </row>
    <row r="10" spans="1:6" s="9" customFormat="1" ht="15.75" customHeight="1" x14ac:dyDescent="0.25">
      <c r="A10" s="25">
        <f>$B$5*0.5</f>
        <v>2</v>
      </c>
      <c r="B10" s="28" t="s">
        <v>3</v>
      </c>
      <c r="C10" s="29" t="s">
        <v>13</v>
      </c>
      <c r="D10" s="9" t="s">
        <v>21</v>
      </c>
      <c r="F10" s="14"/>
    </row>
    <row r="11" spans="1:6" s="9" customFormat="1" ht="15.75" customHeight="1" x14ac:dyDescent="0.25">
      <c r="A11" s="25">
        <f>$B$5*0.75</f>
        <v>3</v>
      </c>
      <c r="B11" s="28" t="s">
        <v>5</v>
      </c>
      <c r="C11" s="29" t="s">
        <v>19</v>
      </c>
      <c r="D11" s="9" t="s">
        <v>20</v>
      </c>
      <c r="E11" s="9" t="s">
        <v>49</v>
      </c>
      <c r="F11" s="14"/>
    </row>
    <row r="12" spans="1:6" s="9" customFormat="1" ht="9.75" customHeight="1" x14ac:dyDescent="0.25">
      <c r="A12" s="25"/>
      <c r="B12" s="28"/>
      <c r="C12" s="29"/>
      <c r="F12" s="14"/>
    </row>
    <row r="13" spans="1:6" s="9" customFormat="1" ht="15.75" customHeight="1" x14ac:dyDescent="0.25">
      <c r="A13" s="25">
        <f>$B$5*0.25</f>
        <v>1</v>
      </c>
      <c r="B13" s="28" t="s">
        <v>1</v>
      </c>
      <c r="C13" s="29" t="s">
        <v>11</v>
      </c>
      <c r="D13" s="21"/>
      <c r="F13" s="14"/>
    </row>
    <row r="14" spans="1:6" s="9" customFormat="1" ht="15.75" customHeight="1" x14ac:dyDescent="0.25">
      <c r="A14" s="25">
        <f>$B$5*0.5</f>
        <v>2</v>
      </c>
      <c r="B14" s="28" t="s">
        <v>10</v>
      </c>
      <c r="C14" s="29" t="s">
        <v>22</v>
      </c>
      <c r="D14" s="46" t="s">
        <v>23</v>
      </c>
      <c r="E14" s="46"/>
      <c r="F14" s="47"/>
    </row>
    <row r="15" spans="1:6" s="9" customFormat="1" ht="9.75" customHeight="1" x14ac:dyDescent="0.25">
      <c r="A15" s="25"/>
      <c r="B15" s="28"/>
      <c r="C15" s="29"/>
      <c r="F15" s="14"/>
    </row>
    <row r="16" spans="1:6" s="9" customFormat="1" ht="15.75" customHeight="1" x14ac:dyDescent="0.25">
      <c r="A16" s="26">
        <f>$B$5*90</f>
        <v>360</v>
      </c>
      <c r="B16" s="28" t="s">
        <v>2</v>
      </c>
      <c r="C16" s="29" t="s">
        <v>8</v>
      </c>
      <c r="D16" s="9" t="s">
        <v>9</v>
      </c>
      <c r="F16" s="14"/>
    </row>
    <row r="17" spans="1:6" s="9" customFormat="1" ht="15.75" customHeight="1" x14ac:dyDescent="0.25">
      <c r="A17" s="25"/>
      <c r="B17" s="28" t="s">
        <v>14</v>
      </c>
      <c r="C17" s="29" t="s">
        <v>15</v>
      </c>
      <c r="F17" s="14"/>
    </row>
    <row r="18" spans="1:6" s="9" customFormat="1" ht="15.75" customHeight="1" x14ac:dyDescent="0.25">
      <c r="A18" s="25">
        <f>$B$5*2</f>
        <v>8</v>
      </c>
      <c r="B18" s="28" t="s">
        <v>24</v>
      </c>
      <c r="C18" s="29" t="s">
        <v>25</v>
      </c>
      <c r="D18" s="9" t="s">
        <v>26</v>
      </c>
      <c r="F18" s="14"/>
    </row>
    <row r="19" spans="1:6" s="9" customFormat="1" ht="15.75" customHeight="1" x14ac:dyDescent="0.25">
      <c r="A19" s="25">
        <f>$B$5*0.5</f>
        <v>2</v>
      </c>
      <c r="B19" s="28" t="s">
        <v>3</v>
      </c>
      <c r="C19" s="29" t="s">
        <v>6</v>
      </c>
      <c r="D19" s="9" t="s">
        <v>31</v>
      </c>
      <c r="F19" s="14"/>
    </row>
    <row r="20" spans="1:6" s="9" customFormat="1" ht="15.75" customHeight="1" x14ac:dyDescent="0.25">
      <c r="A20" s="39" t="s">
        <v>28</v>
      </c>
      <c r="B20" s="40"/>
      <c r="C20" s="41"/>
      <c r="D20" s="42"/>
      <c r="E20" s="42"/>
      <c r="F20" s="38"/>
    </row>
    <row r="21" spans="1:6" s="9" customFormat="1" ht="15.75" customHeight="1" x14ac:dyDescent="0.25">
      <c r="A21" s="39" t="s">
        <v>29</v>
      </c>
      <c r="B21" s="40"/>
      <c r="C21" s="41"/>
      <c r="D21" s="42"/>
      <c r="E21" s="42"/>
      <c r="F21" s="38"/>
    </row>
    <row r="22" spans="1:6" s="9" customFormat="1" ht="15.75" customHeight="1" x14ac:dyDescent="0.25">
      <c r="A22" s="32">
        <f>$B$5*0.5</f>
        <v>2</v>
      </c>
      <c r="B22" s="33" t="s">
        <v>10</v>
      </c>
      <c r="C22" s="34" t="s">
        <v>27</v>
      </c>
      <c r="D22" s="35" t="s">
        <v>12</v>
      </c>
      <c r="E22" s="35"/>
      <c r="F22" s="36"/>
    </row>
    <row r="23" spans="1:6" s="9" customFormat="1" ht="15.75" customHeight="1" x14ac:dyDescent="0.25">
      <c r="A23" s="30"/>
      <c r="B23" s="28"/>
      <c r="C23" s="29"/>
    </row>
    <row r="24" spans="1:6" s="9" customFormat="1" ht="15.75" customHeight="1" x14ac:dyDescent="0.25">
      <c r="A24" s="57" t="s">
        <v>30</v>
      </c>
      <c r="B24" s="58"/>
      <c r="C24" s="58"/>
      <c r="D24" s="58"/>
      <c r="E24" s="58"/>
      <c r="F24" s="59"/>
    </row>
    <row r="25" spans="1:6" s="9" customFormat="1" ht="15.75" customHeight="1" x14ac:dyDescent="0.25">
      <c r="A25" s="26">
        <f>$B$5*110</f>
        <v>440</v>
      </c>
      <c r="B25" s="28" t="s">
        <v>2</v>
      </c>
      <c r="C25" s="29" t="s">
        <v>32</v>
      </c>
      <c r="F25" s="14"/>
    </row>
    <row r="26" spans="1:6" s="9" customFormat="1" ht="15.75" customHeight="1" x14ac:dyDescent="0.25">
      <c r="A26" s="25">
        <f>$B$5*0.25</f>
        <v>1</v>
      </c>
      <c r="B26" s="28" t="s">
        <v>10</v>
      </c>
      <c r="C26" s="29" t="s">
        <v>33</v>
      </c>
      <c r="F26" s="14"/>
    </row>
    <row r="27" spans="1:6" s="9" customFormat="1" ht="15.75" customHeight="1" x14ac:dyDescent="0.25">
      <c r="A27" s="25">
        <f>$B$5*0.25</f>
        <v>1</v>
      </c>
      <c r="B27" s="28" t="s">
        <v>10</v>
      </c>
      <c r="C27" s="29" t="s">
        <v>34</v>
      </c>
      <c r="F27" s="14"/>
    </row>
    <row r="28" spans="1:6" s="9" customFormat="1" ht="15.75" customHeight="1" x14ac:dyDescent="0.25">
      <c r="A28" s="25">
        <f>$B$5*0.5</f>
        <v>2</v>
      </c>
      <c r="B28" s="28" t="s">
        <v>10</v>
      </c>
      <c r="C28" s="29" t="s">
        <v>35</v>
      </c>
      <c r="D28" s="9" t="s">
        <v>38</v>
      </c>
      <c r="F28" s="14"/>
    </row>
    <row r="29" spans="1:6" s="9" customFormat="1" ht="9.75" customHeight="1" x14ac:dyDescent="0.25">
      <c r="A29" s="25"/>
      <c r="B29" s="28"/>
      <c r="C29" s="29"/>
      <c r="F29" s="14"/>
    </row>
    <row r="30" spans="1:6" s="9" customFormat="1" ht="15.75" customHeight="1" x14ac:dyDescent="0.25">
      <c r="A30" s="25">
        <f>$B$5*0.625</f>
        <v>2.5</v>
      </c>
      <c r="B30" s="28" t="s">
        <v>1</v>
      </c>
      <c r="C30" s="29" t="s">
        <v>36</v>
      </c>
      <c r="F30" s="14"/>
    </row>
    <row r="31" spans="1:6" s="9" customFormat="1" ht="15.75" customHeight="1" x14ac:dyDescent="0.25">
      <c r="A31" s="37">
        <f>$B$5*0.3125</f>
        <v>1.25</v>
      </c>
      <c r="B31" s="28" t="s">
        <v>24</v>
      </c>
      <c r="C31" s="29" t="s">
        <v>25</v>
      </c>
      <c r="F31" s="14"/>
    </row>
    <row r="32" spans="1:6" s="9" customFormat="1" ht="15.75" customHeight="1" x14ac:dyDescent="0.25">
      <c r="A32" s="26">
        <f>$B$5*25</f>
        <v>100</v>
      </c>
      <c r="B32" s="28" t="s">
        <v>2</v>
      </c>
      <c r="C32" s="29" t="s">
        <v>37</v>
      </c>
      <c r="F32" s="14"/>
    </row>
    <row r="33" spans="1:6" s="9" customFormat="1" ht="15.75" customHeight="1" x14ac:dyDescent="0.25">
      <c r="A33" s="25">
        <f>$B$5*0.175</f>
        <v>0.7</v>
      </c>
      <c r="B33" s="28" t="s">
        <v>24</v>
      </c>
      <c r="C33" s="29" t="s">
        <v>50</v>
      </c>
      <c r="D33" s="46" t="s">
        <v>39</v>
      </c>
      <c r="E33" s="46"/>
      <c r="F33" s="47"/>
    </row>
    <row r="34" spans="1:6" s="9" customFormat="1" ht="15.75" customHeight="1" x14ac:dyDescent="0.25">
      <c r="A34" s="44" t="s">
        <v>40</v>
      </c>
      <c r="B34" s="42"/>
      <c r="C34" s="42"/>
      <c r="D34" s="43"/>
      <c r="E34" s="42"/>
      <c r="F34" s="38"/>
    </row>
    <row r="35" spans="1:6" s="9" customFormat="1" ht="15.75" customHeight="1" x14ac:dyDescent="0.25">
      <c r="A35" s="39" t="s">
        <v>41</v>
      </c>
      <c r="B35" s="40"/>
      <c r="C35" s="41"/>
      <c r="D35" s="43"/>
      <c r="E35" s="42"/>
      <c r="F35" s="38"/>
    </row>
    <row r="36" spans="1:6" s="9" customFormat="1" ht="9.75" customHeight="1" x14ac:dyDescent="0.25">
      <c r="A36" s="25"/>
      <c r="B36" s="28"/>
      <c r="C36" s="29"/>
      <c r="D36" s="21"/>
      <c r="F36" s="14"/>
    </row>
    <row r="37" spans="1:6" s="9" customFormat="1" ht="15.75" customHeight="1" x14ac:dyDescent="0.25">
      <c r="A37" s="39" t="s">
        <v>47</v>
      </c>
      <c r="B37" s="40"/>
      <c r="C37" s="41"/>
      <c r="D37" s="43"/>
      <c r="E37" s="42"/>
      <c r="F37" s="38"/>
    </row>
    <row r="38" spans="1:6" s="9" customFormat="1" ht="15.75" customHeight="1" x14ac:dyDescent="0.25">
      <c r="A38" s="39" t="s">
        <v>42</v>
      </c>
      <c r="B38" s="40"/>
      <c r="C38" s="41"/>
      <c r="D38" s="43"/>
      <c r="E38" s="42"/>
      <c r="F38" s="38"/>
    </row>
    <row r="39" spans="1:6" s="9" customFormat="1" ht="9.75" customHeight="1" x14ac:dyDescent="0.25">
      <c r="A39" s="17"/>
      <c r="B39" s="28"/>
      <c r="C39" s="29"/>
      <c r="D39" s="21"/>
      <c r="F39" s="14"/>
    </row>
    <row r="40" spans="1:6" s="9" customFormat="1" ht="15.75" customHeight="1" x14ac:dyDescent="0.25">
      <c r="A40" s="25">
        <f>$B$5*0.625</f>
        <v>2.5</v>
      </c>
      <c r="B40" s="28" t="s">
        <v>1</v>
      </c>
      <c r="C40" s="29" t="s">
        <v>43</v>
      </c>
      <c r="D40" s="21"/>
      <c r="F40" s="14"/>
    </row>
    <row r="41" spans="1:6" s="9" customFormat="1" ht="15.75" customHeight="1" x14ac:dyDescent="0.25">
      <c r="A41" s="25">
        <f>$B$5*0.25</f>
        <v>1</v>
      </c>
      <c r="B41" s="28" t="s">
        <v>5</v>
      </c>
      <c r="C41" s="29" t="s">
        <v>44</v>
      </c>
      <c r="D41" s="46" t="s">
        <v>45</v>
      </c>
      <c r="E41" s="46"/>
      <c r="F41" s="47"/>
    </row>
    <row r="42" spans="1:6" s="9" customFormat="1" ht="9.75" customHeight="1" x14ac:dyDescent="0.25">
      <c r="A42" s="45"/>
      <c r="D42" s="21"/>
      <c r="F42" s="14"/>
    </row>
    <row r="43" spans="1:6" s="9" customFormat="1" ht="15.75" customHeight="1" x14ac:dyDescent="0.25">
      <c r="A43" s="48" t="s">
        <v>46</v>
      </c>
      <c r="B43" s="49"/>
      <c r="C43" s="49"/>
      <c r="D43" s="49"/>
      <c r="E43" s="49"/>
      <c r="F43" s="50"/>
    </row>
    <row r="44" spans="1:6" s="9" customFormat="1" ht="15.75" customHeight="1" x14ac:dyDescent="0.25">
      <c r="A44" s="51"/>
      <c r="B44" s="49"/>
      <c r="C44" s="49"/>
      <c r="D44" s="49"/>
      <c r="E44" s="49"/>
      <c r="F44" s="50"/>
    </row>
    <row r="45" spans="1:6" s="9" customFormat="1" ht="15.75" customHeight="1" x14ac:dyDescent="0.25">
      <c r="A45" s="52"/>
      <c r="B45" s="53"/>
      <c r="C45" s="53"/>
      <c r="D45" s="53"/>
      <c r="E45" s="53"/>
      <c r="F45" s="54"/>
    </row>
    <row r="46" spans="1:6" s="9" customFormat="1" ht="15.75" customHeight="1" x14ac:dyDescent="0.25">
      <c r="D46" s="21"/>
    </row>
    <row r="47" spans="1:6" s="9" customFormat="1" ht="15.75" customHeight="1" x14ac:dyDescent="0.25">
      <c r="D47" s="21"/>
    </row>
    <row r="48" spans="1:6" s="9" customFormat="1" ht="15.75" customHeight="1" x14ac:dyDescent="0.25">
      <c r="D48" s="21"/>
    </row>
    <row r="49" ht="15.75" customHeight="1" x14ac:dyDescent="0.3"/>
    <row r="50" ht="15.75" customHeight="1" x14ac:dyDescent="0.3"/>
    <row r="51" ht="15.75" customHeight="1" x14ac:dyDescent="0.3"/>
    <row r="52" ht="15.75" customHeight="1" x14ac:dyDescent="0.3"/>
    <row r="53" ht="15.75" customHeight="1" x14ac:dyDescent="0.3"/>
  </sheetData>
  <mergeCells count="7">
    <mergeCell ref="D33:F33"/>
    <mergeCell ref="D41:F41"/>
    <mergeCell ref="A43:F45"/>
    <mergeCell ref="A2:D2"/>
    <mergeCell ref="A7:F7"/>
    <mergeCell ref="D14:F14"/>
    <mergeCell ref="A24:F24"/>
  </mergeCells>
  <hyperlinks>
    <hyperlink ref="D5" r:id="rId1" display="https://www.youtube.com/watch?v=VCmNXNNyphE" xr:uid="{9A5063D1-665A-43C3-A55A-E96A23E0D1C3}"/>
  </hyperlinks>
  <pageMargins left="0.23622047244094491" right="3.937007874015748E-2" top="0.11811023622047245" bottom="0.11811023622047245" header="0.31496062992125984" footer="0.31496062992125984"/>
  <pageSetup paperSize="11" scale="83" orientation="portrait" horizontalDpi="429496729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Markus Hirschi</cp:lastModifiedBy>
  <cp:lastPrinted>2024-02-01T21:22:19Z</cp:lastPrinted>
  <dcterms:created xsi:type="dcterms:W3CDTF">2014-04-25T17:20:03Z</dcterms:created>
  <dcterms:modified xsi:type="dcterms:W3CDTF">2024-02-13T21:04:45Z</dcterms:modified>
</cp:coreProperties>
</file>