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07D029E1-D379-4453-97A6-3ABF10F37CB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E13" i="1"/>
  <c r="E22" i="1"/>
  <c r="E20" i="1"/>
  <c r="E19" i="1"/>
  <c r="A14" i="1"/>
  <c r="A22" i="1"/>
  <c r="A19" i="1"/>
  <c r="A20" i="1"/>
  <c r="A18" i="1"/>
  <c r="A17" i="1"/>
  <c r="A16" i="1"/>
  <c r="D15" i="1"/>
  <c r="A15" i="1"/>
  <c r="D14" i="1"/>
  <c r="A13" i="1"/>
  <c r="A12" i="1"/>
  <c r="A11" i="1"/>
  <c r="A8" i="1"/>
  <c r="A7" i="1"/>
</calcChain>
</file>

<file path=xl/sharedStrings.xml><?xml version="1.0" encoding="utf-8"?>
<sst xmlns="http://schemas.openxmlformats.org/spreadsheetml/2006/main" count="38" uniqueCount="26">
  <si>
    <t>für</t>
  </si>
  <si>
    <r>
      <t xml:space="preserve">                 </t>
    </r>
    <r>
      <rPr>
        <sz val="14"/>
        <rFont val="Eras Demi ITC"/>
        <family val="2"/>
      </rPr>
      <t>Kräuterbutter</t>
    </r>
  </si>
  <si>
    <t>Nach Gerry</t>
  </si>
  <si>
    <t>kg</t>
  </si>
  <si>
    <t>Butter</t>
  </si>
  <si>
    <t>Kilo Kräuterbutter</t>
  </si>
  <si>
    <t>Margarine</t>
  </si>
  <si>
    <t>g</t>
  </si>
  <si>
    <t>Eschalotten</t>
  </si>
  <si>
    <t>Knoblauch</t>
  </si>
  <si>
    <t>Worcestersauce</t>
  </si>
  <si>
    <t>Majoran</t>
  </si>
  <si>
    <t>Basilikum</t>
  </si>
  <si>
    <t>Thymian</t>
  </si>
  <si>
    <t>Curry</t>
  </si>
  <si>
    <t>Paprika</t>
  </si>
  <si>
    <t>Salz</t>
  </si>
  <si>
    <t>Weisser Pfeffer gemahlen</t>
  </si>
  <si>
    <t xml:space="preserve">Petersilie frisch </t>
  </si>
  <si>
    <t>Trocken,
nicht frisch</t>
  </si>
  <si>
    <t>Alles gut pürieren</t>
  </si>
  <si>
    <t>Würzmischung in Butter geben und alles gut vermischen.</t>
  </si>
  <si>
    <t>Zitronensaft</t>
  </si>
  <si>
    <t xml:space="preserve">ca. 15 Minuten </t>
  </si>
  <si>
    <t>schaumig Schlagen</t>
  </si>
  <si>
    <t>(Depot in Keller)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</si>
</sst>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\ &quot;dl&quot;"/>
    <numFmt numFmtId="166" formatCode="0.0\ &quot;SL gestrichen&quot;"/>
    <numFmt numFmtId="167" formatCode="0.0\ &quot;Bund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theme="0"/>
      <name val="Eras Demi ITC"/>
      <family val="2"/>
    </font>
    <font>
      <sz val="14"/>
      <name val="Eras Demi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1"/>
      <color theme="1"/>
      <name val="Eras Medium ITC"/>
      <family val="2"/>
    </font>
    <font>
      <sz val="12"/>
      <color rgb="FF00B050"/>
      <name val="Eras Medium ITC"/>
      <family val="2"/>
    </font>
    <font>
      <sz val="11"/>
      <color theme="0" tint="-0.499984740745262"/>
      <name val="Eras Medium ITC"/>
      <family val="2"/>
    </font>
    <font>
      <sz val="11"/>
      <color rgb="FF00B050"/>
      <name val="Eras Medium ITC"/>
      <family val="2"/>
    </font>
    <font>
      <sz val="12"/>
      <color theme="0" tint="-0.34998626667073579"/>
      <name val="Eras Medium ITC"/>
      <family val="2"/>
    </font>
  </fonts>
  <fills count="5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/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11" fillId="0" borderId="0" xfId="0" applyFont="1" applyAlignment="1">
      <alignment horizontal="right"/>
    </xf>
    <xf numFmtId="0" fontId="13" fillId="4" borderId="2" xfId="0" applyFont="1" applyFill="1" applyBorder="1" applyAlignment="1">
      <alignment horizontal="center" textRotation="90" wrapText="1"/>
    </xf>
    <xf numFmtId="0" fontId="13" fillId="4" borderId="3" xfId="0" applyFont="1" applyFill="1" applyBorder="1" applyAlignment="1">
      <alignment horizontal="center" textRotation="90"/>
    </xf>
    <xf numFmtId="0" fontId="13" fillId="4" borderId="4" xfId="0" applyFont="1" applyFill="1" applyBorder="1" applyAlignment="1">
      <alignment horizontal="center" textRotation="90"/>
    </xf>
    <xf numFmtId="0" fontId="14" fillId="0" borderId="0" xfId="0" applyFont="1"/>
    <xf numFmtId="165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center"/>
    </xf>
    <xf numFmtId="0" fontId="9" fillId="0" borderId="0" xfId="0" applyFont="1"/>
    <xf numFmtId="167" fontId="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showRowColHeaders="0" tabSelected="1" workbookViewId="0">
      <selection activeCell="A22" sqref="A22"/>
    </sheetView>
  </sheetViews>
  <sheetFormatPr baseColWidth="10" defaultColWidth="11.42578125" defaultRowHeight="18.75" x14ac:dyDescent="0.3"/>
  <cols>
    <col min="1" max="1" width="8.7109375" style="4" customWidth="1"/>
    <col min="2" max="2" width="6.28515625" style="3" customWidth="1"/>
    <col min="3" max="3" width="19.42578125" style="2" customWidth="1"/>
    <col min="4" max="4" width="5.570312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8" ht="7.15" customHeight="1" x14ac:dyDescent="0.3"/>
    <row r="2" spans="1:8" ht="71.45" customHeight="1" x14ac:dyDescent="0.3"/>
    <row r="3" spans="1:8" s="7" customFormat="1" ht="24.75" customHeight="1" x14ac:dyDescent="0.25">
      <c r="A3" s="13" t="s">
        <v>1</v>
      </c>
      <c r="B3" s="14"/>
      <c r="C3" s="14"/>
      <c r="D3" s="14"/>
      <c r="E3" s="10"/>
      <c r="F3" s="8"/>
    </row>
    <row r="4" spans="1:8" x14ac:dyDescent="0.3">
      <c r="A4" s="5"/>
      <c r="C4" s="22" t="s">
        <v>2</v>
      </c>
      <c r="D4" s="22"/>
    </row>
    <row r="5" spans="1:8" x14ac:dyDescent="0.3">
      <c r="A5" s="6" t="s">
        <v>0</v>
      </c>
      <c r="B5" s="32">
        <v>1.5</v>
      </c>
      <c r="C5" s="2" t="s">
        <v>5</v>
      </c>
      <c r="E5" s="6"/>
      <c r="F5" s="9"/>
    </row>
    <row r="6" spans="1:8" ht="15.75" customHeight="1" x14ac:dyDescent="0.3">
      <c r="A6" s="6"/>
      <c r="B6" s="11"/>
      <c r="E6" s="6"/>
      <c r="F6" s="9"/>
    </row>
    <row r="7" spans="1:8" s="1" customFormat="1" ht="15.75" customHeight="1" x14ac:dyDescent="0.25">
      <c r="A7" s="15">
        <f>SUM($B$5*0.666666666666666)</f>
        <v>0.99999999999999889</v>
      </c>
      <c r="B7" s="16" t="s">
        <v>3</v>
      </c>
      <c r="C7" s="17" t="s">
        <v>6</v>
      </c>
    </row>
    <row r="8" spans="1:8" ht="15.75" customHeight="1" x14ac:dyDescent="0.3">
      <c r="A8" s="15">
        <f>SUM($B$5*0.333333333333333)</f>
        <v>0.49999999999999944</v>
      </c>
      <c r="B8" s="16" t="s">
        <v>3</v>
      </c>
      <c r="C8" s="17" t="s">
        <v>4</v>
      </c>
      <c r="D8" s="1" t="s">
        <v>23</v>
      </c>
      <c r="F8" s="1"/>
      <c r="G8" s="1"/>
      <c r="H8" s="1"/>
    </row>
    <row r="9" spans="1:8" ht="15.75" customHeight="1" x14ac:dyDescent="0.3">
      <c r="A9" s="15"/>
      <c r="B9" s="16"/>
      <c r="C9" s="17"/>
      <c r="D9" s="1" t="s">
        <v>24</v>
      </c>
      <c r="F9" s="1"/>
      <c r="G9" s="1"/>
      <c r="H9" s="1"/>
    </row>
    <row r="10" spans="1:8" ht="15.75" customHeight="1" x14ac:dyDescent="0.3">
      <c r="A10" s="15"/>
      <c r="B10" s="16"/>
      <c r="C10" s="17"/>
      <c r="D10" s="1"/>
      <c r="E10" s="1"/>
      <c r="F10" s="1"/>
      <c r="G10" s="1"/>
      <c r="H10" s="1"/>
    </row>
    <row r="11" spans="1:8" ht="15.75" customHeight="1" x14ac:dyDescent="0.3">
      <c r="A11" s="18">
        <f>SUM($B$5*100)</f>
        <v>150</v>
      </c>
      <c r="B11" s="16" t="s">
        <v>7</v>
      </c>
      <c r="C11" s="17" t="s">
        <v>8</v>
      </c>
      <c r="D11" s="1"/>
      <c r="E11" s="1"/>
      <c r="F11" s="1"/>
      <c r="G11" s="1"/>
      <c r="H11" s="1"/>
    </row>
    <row r="12" spans="1:8" ht="15.75" customHeight="1" x14ac:dyDescent="0.3">
      <c r="A12" s="18">
        <f>SUM($B$5*30)</f>
        <v>45</v>
      </c>
      <c r="B12" s="16" t="s">
        <v>7</v>
      </c>
      <c r="C12" s="17" t="s">
        <v>9</v>
      </c>
      <c r="D12" s="1"/>
      <c r="E12" s="1"/>
      <c r="F12" s="1"/>
      <c r="G12" s="1"/>
      <c r="H12" s="1"/>
    </row>
    <row r="13" spans="1:8" ht="15.75" customHeight="1" x14ac:dyDescent="0.3">
      <c r="A13" s="18">
        <f>SUM($B$5*30)</f>
        <v>45</v>
      </c>
      <c r="B13" s="16" t="s">
        <v>7</v>
      </c>
      <c r="C13" s="17" t="s">
        <v>18</v>
      </c>
      <c r="D13" s="1"/>
      <c r="E13" s="30">
        <f>SUM($B$5*2.66666666666666)</f>
        <v>3.9999999999999898</v>
      </c>
      <c r="F13" s="1"/>
      <c r="G13" s="1"/>
      <c r="H13" s="1"/>
    </row>
    <row r="14" spans="1:8" ht="15.75" customHeight="1" x14ac:dyDescent="0.3">
      <c r="A14" s="18">
        <f>SUM($B$5*20)</f>
        <v>30</v>
      </c>
      <c r="B14" s="16" t="s">
        <v>7</v>
      </c>
      <c r="C14" s="17" t="s">
        <v>10</v>
      </c>
      <c r="D14" s="27">
        <f>SUM($B$5*0.2)</f>
        <v>0.30000000000000004</v>
      </c>
      <c r="E14" s="27"/>
      <c r="F14" s="1"/>
      <c r="G14" s="1"/>
      <c r="H14" s="1"/>
    </row>
    <row r="15" spans="1:8" ht="15.75" customHeight="1" x14ac:dyDescent="0.3">
      <c r="A15" s="18">
        <f>SUM($B$5*80)</f>
        <v>120</v>
      </c>
      <c r="B15" s="16" t="s">
        <v>7</v>
      </c>
      <c r="C15" s="17" t="s">
        <v>22</v>
      </c>
      <c r="D15" s="27">
        <f>SUM($B$5*0.8)</f>
        <v>1.2000000000000002</v>
      </c>
      <c r="E15" s="27"/>
      <c r="F15" s="1"/>
      <c r="G15" s="1"/>
      <c r="H15" s="1"/>
    </row>
    <row r="16" spans="1:8" ht="15.75" customHeight="1" x14ac:dyDescent="0.3">
      <c r="A16" s="18">
        <f>SUM($B$5*4)</f>
        <v>6</v>
      </c>
      <c r="B16" s="16" t="s">
        <v>7</v>
      </c>
      <c r="C16" s="17" t="s">
        <v>11</v>
      </c>
      <c r="D16" s="23" t="s">
        <v>19</v>
      </c>
      <c r="E16" s="1"/>
      <c r="F16" s="1"/>
      <c r="G16" s="1"/>
      <c r="H16" s="1"/>
    </row>
    <row r="17" spans="1:8" ht="15.75" customHeight="1" x14ac:dyDescent="0.3">
      <c r="A17" s="18">
        <f>SUM($B$5*4)</f>
        <v>6</v>
      </c>
      <c r="B17" s="16" t="s">
        <v>7</v>
      </c>
      <c r="C17" s="17" t="s">
        <v>12</v>
      </c>
      <c r="D17" s="24"/>
      <c r="E17" s="1"/>
      <c r="F17" s="1"/>
      <c r="G17" s="1"/>
      <c r="H17" s="1"/>
    </row>
    <row r="18" spans="1:8" ht="15.75" customHeight="1" x14ac:dyDescent="0.3">
      <c r="A18" s="18">
        <f>SUM($B$5*4)</f>
        <v>6</v>
      </c>
      <c r="B18" s="16" t="s">
        <v>7</v>
      </c>
      <c r="C18" s="17" t="s">
        <v>13</v>
      </c>
      <c r="D18" s="24"/>
      <c r="E18" s="31" t="s">
        <v>25</v>
      </c>
      <c r="F18" s="1"/>
      <c r="G18" s="1"/>
      <c r="H18" s="1"/>
    </row>
    <row r="19" spans="1:8" ht="15.75" customHeight="1" x14ac:dyDescent="0.3">
      <c r="A19" s="18">
        <f>SUM($B$5*6)</f>
        <v>9</v>
      </c>
      <c r="B19" s="16" t="s">
        <v>7</v>
      </c>
      <c r="C19" s="17" t="s">
        <v>15</v>
      </c>
      <c r="D19" s="25"/>
      <c r="E19" s="28">
        <f>SUM($B$5*1.33333333333333)</f>
        <v>1.9999999999999949</v>
      </c>
      <c r="F19" s="1"/>
      <c r="G19" s="1"/>
      <c r="H19" s="1"/>
    </row>
    <row r="20" spans="1:8" ht="15.75" customHeight="1" x14ac:dyDescent="0.3">
      <c r="A20" s="18">
        <f>SUM($B$5*6)</f>
        <v>9</v>
      </c>
      <c r="B20" s="16" t="s">
        <v>7</v>
      </c>
      <c r="C20" s="17" t="s">
        <v>14</v>
      </c>
      <c r="D20" s="1"/>
      <c r="E20" s="28">
        <f>SUM($B$5*1.33333333333333)</f>
        <v>1.9999999999999949</v>
      </c>
      <c r="F20" s="1"/>
      <c r="G20" s="1"/>
      <c r="H20" s="1"/>
    </row>
    <row r="21" spans="1:8" ht="15.75" customHeight="1" x14ac:dyDescent="0.3">
      <c r="A21" s="18">
        <f>SUM($B$5*13.3333333333333)</f>
        <v>19.99999999999995</v>
      </c>
      <c r="B21" s="16" t="s">
        <v>7</v>
      </c>
      <c r="C21" s="17" t="s">
        <v>16</v>
      </c>
      <c r="D21" s="12"/>
      <c r="E21" s="29"/>
      <c r="F21" s="1"/>
      <c r="G21" s="1"/>
      <c r="H21" s="1"/>
    </row>
    <row r="22" spans="1:8" ht="15.75" customHeight="1" x14ac:dyDescent="0.3">
      <c r="A22" s="18">
        <f>SUM($B$5*6)</f>
        <v>9</v>
      </c>
      <c r="B22" s="16" t="s">
        <v>7</v>
      </c>
      <c r="C22" s="26" t="s">
        <v>17</v>
      </c>
      <c r="D22" s="1"/>
      <c r="E22" s="28">
        <f>SUM($B$5*1.33333333333333)</f>
        <v>1.9999999999999949</v>
      </c>
      <c r="F22" s="1"/>
      <c r="G22" s="1"/>
      <c r="H22" s="1"/>
    </row>
    <row r="23" spans="1:8" x14ac:dyDescent="0.3">
      <c r="A23" s="18"/>
      <c r="B23" s="16"/>
      <c r="C23" s="17"/>
      <c r="D23" s="1" t="s">
        <v>20</v>
      </c>
      <c r="E23" s="1"/>
      <c r="F23" s="1"/>
      <c r="G23" s="1"/>
      <c r="H23" s="1"/>
    </row>
    <row r="24" spans="1:8" x14ac:dyDescent="0.3">
      <c r="A24" s="18"/>
      <c r="B24" s="16"/>
      <c r="C24" s="17"/>
      <c r="D24" s="1"/>
      <c r="E24" s="1"/>
      <c r="F24" s="1"/>
      <c r="G24" s="1"/>
      <c r="H24" s="1"/>
    </row>
    <row r="25" spans="1:8" x14ac:dyDescent="0.3">
      <c r="A25" s="21" t="s">
        <v>21</v>
      </c>
      <c r="B25" s="16"/>
      <c r="C25" s="17"/>
      <c r="D25" s="1"/>
      <c r="E25" s="1"/>
      <c r="F25" s="1"/>
      <c r="G25" s="1"/>
      <c r="H25" s="1"/>
    </row>
    <row r="26" spans="1:8" x14ac:dyDescent="0.3">
      <c r="A26" s="19"/>
      <c r="B26" s="20"/>
      <c r="C26" s="1"/>
      <c r="D26" s="1"/>
      <c r="E26" s="1"/>
      <c r="F26" s="1"/>
      <c r="G26" s="1"/>
      <c r="H26" s="1"/>
    </row>
    <row r="27" spans="1:8" x14ac:dyDescent="0.3">
      <c r="A27" s="2"/>
      <c r="B27" s="2"/>
      <c r="E27" s="6"/>
    </row>
  </sheetData>
  <mergeCells count="4">
    <mergeCell ref="C4:D4"/>
    <mergeCell ref="D14:E14"/>
    <mergeCell ref="D15:E15"/>
    <mergeCell ref="D16:D19"/>
  </mergeCells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2024-06-22T11:25:48Z</cp:lastPrinted>
  <dcterms:created xsi:type="dcterms:W3CDTF">2014-04-25T17:20:03Z</dcterms:created>
  <dcterms:modified xsi:type="dcterms:W3CDTF">2024-06-22T11:27:15Z</dcterms:modified>
</cp:coreProperties>
</file>