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60D61861-0FED-4946-BF76-F6F5BBDFF13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7" i="1"/>
  <c r="A16" i="1"/>
  <c r="A10" i="1"/>
  <c r="A15" i="1"/>
  <c r="A14" i="1"/>
  <c r="A13" i="1"/>
  <c r="A12" i="1"/>
</calcChain>
</file>

<file path=xl/sharedStrings.xml><?xml version="1.0" encoding="utf-8"?>
<sst xmlns="http://schemas.openxmlformats.org/spreadsheetml/2006/main" count="33" uniqueCount="29">
  <si>
    <t>für</t>
  </si>
  <si>
    <t>EL</t>
  </si>
  <si>
    <t>Link</t>
  </si>
  <si>
    <t>Pfeffer</t>
  </si>
  <si>
    <t>Salz</t>
  </si>
  <si>
    <t xml:space="preserve">      Hüttenkäsetaler</t>
  </si>
  <si>
    <t>Swissmilk</t>
  </si>
  <si>
    <r>
      <t xml:space="preserve">Zubereiten: 15min, Backen: 20min
</t>
    </r>
    <r>
      <rPr>
        <sz val="11"/>
        <color rgb="FFC00000"/>
        <rFont val="Eras Medium ITC"/>
        <family val="2"/>
      </rPr>
      <t>1 Stück enthält:
Energie: 448kJ / 107kcal, Fett: 3g, 
Kohlenhydrate: 13g, Eiweiss: 7g</t>
    </r>
  </si>
  <si>
    <t>Backbleche mit Backpapier belegen</t>
  </si>
  <si>
    <t>Backbleche bestreichen</t>
  </si>
  <si>
    <t>Backofen auf 220°C Heissluft vorheizen</t>
  </si>
  <si>
    <t>g</t>
  </si>
  <si>
    <t>Hüttenkäse</t>
  </si>
  <si>
    <t>Dinkelmehl</t>
  </si>
  <si>
    <t>Cherrytomaten</t>
  </si>
  <si>
    <t>in kleinen Stücken</t>
  </si>
  <si>
    <t>Frühlingszwiebeln</t>
  </si>
  <si>
    <t>in feinen Scheiben</t>
  </si>
  <si>
    <t>Bund</t>
  </si>
  <si>
    <t>Schnittlauch</t>
  </si>
  <si>
    <t>gehackt</t>
  </si>
  <si>
    <t>Hüttenkäse-Mischung mit einem Löffel in 12 Portionen 
auf die vorbereiteten Bleche geben, zu flachen Talern formen.</t>
  </si>
  <si>
    <t>wenig</t>
  </si>
  <si>
    <t>Taler</t>
  </si>
  <si>
    <t>HOLL-Rapsöl</t>
  </si>
  <si>
    <t>TL</t>
  </si>
  <si>
    <t>Petersilie</t>
  </si>
  <si>
    <t>Alle Zutaten gut verrühren</t>
  </si>
  <si>
    <t>In der Mitte des vorgeheizten Ofens ca. 20 Minuten backen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</si>
</sst>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sz val="16"/>
      <name val="Eras Demi ITC"/>
      <family val="2"/>
    </font>
    <font>
      <sz val="11"/>
      <color theme="1"/>
      <name val="Eras Medium ITC"/>
      <family val="2"/>
    </font>
    <font>
      <u/>
      <sz val="11"/>
      <color theme="10"/>
      <name val="Calibri"/>
      <family val="2"/>
      <scheme val="minor"/>
    </font>
    <font>
      <sz val="11"/>
      <color rgb="FFC00000"/>
      <name val="Eras Medium ITC"/>
      <family val="2"/>
    </font>
    <font>
      <b/>
      <sz val="12"/>
      <color theme="1"/>
      <name val="Eras Medium ITC"/>
      <family val="2"/>
    </font>
    <font>
      <u/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249977111117893"/>
      <name val="Eras Medium ITC"/>
      <family val="2"/>
    </font>
    <font>
      <sz val="12"/>
      <name val="Eras Medium ITC"/>
      <family val="2"/>
    </font>
    <font>
      <sz val="12"/>
      <color rgb="FFC00000"/>
      <name val="Eras Medium IT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6" fillId="3" borderId="0" xfId="0" applyNumberFormat="1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2" fillId="0" borderId="0" xfId="1" applyFon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" fillId="0" borderId="6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164" fontId="1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164" fontId="14" fillId="2" borderId="2" xfId="0" applyNumberFormat="1" applyFont="1" applyFill="1" applyBorder="1" applyAlignment="1">
      <alignment horizontal="center" vertical="top" wrapText="1"/>
    </xf>
    <xf numFmtId="164" fontId="14" fillId="2" borderId="3" xfId="0" applyNumberFormat="1" applyFont="1" applyFill="1" applyBorder="1" applyAlignment="1">
      <alignment horizontal="center" vertical="top"/>
    </xf>
    <xf numFmtId="164" fontId="14" fillId="2" borderId="4" xfId="0" applyNumberFormat="1" applyFont="1" applyFill="1" applyBorder="1" applyAlignment="1">
      <alignment horizontal="center" vertical="top"/>
    </xf>
    <xf numFmtId="164" fontId="14" fillId="2" borderId="7" xfId="0" applyNumberFormat="1" applyFont="1" applyFill="1" applyBorder="1" applyAlignment="1">
      <alignment horizontal="center" vertical="top"/>
    </xf>
    <xf numFmtId="164" fontId="14" fillId="2" borderId="8" xfId="0" applyNumberFormat="1" applyFont="1" applyFill="1" applyBorder="1" applyAlignment="1">
      <alignment horizontal="center" vertical="top"/>
    </xf>
    <xf numFmtId="164" fontId="14" fillId="2" borderId="9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164" fontId="15" fillId="0" borderId="5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1" fontId="15" fillId="0" borderId="5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/>
    <xf numFmtId="164" fontId="15" fillId="0" borderId="0" xfId="0" applyNumberFormat="1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" fillId="0" borderId="11" xfId="0" applyFont="1" applyBorder="1"/>
    <xf numFmtId="0" fontId="1" fillId="0" borderId="12" xfId="0" applyFont="1" applyBorder="1"/>
    <xf numFmtId="1" fontId="15" fillId="0" borderId="2" xfId="0" applyNumberFormat="1" applyFont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 vertical="top" wrapText="1"/>
    </xf>
    <xf numFmtId="164" fontId="14" fillId="2" borderId="11" xfId="0" applyNumberFormat="1" applyFont="1" applyFill="1" applyBorder="1" applyAlignment="1">
      <alignment horizontal="center" vertical="top"/>
    </xf>
    <xf numFmtId="164" fontId="14" fillId="2" borderId="12" xfId="0" applyNumberFormat="1" applyFont="1" applyFill="1" applyBorder="1" applyAlignment="1">
      <alignment horizontal="center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76200</xdr:rowOff>
    </xdr:from>
    <xdr:to>
      <xdr:col>5</xdr:col>
      <xdr:colOff>207420</xdr:colOff>
      <xdr:row>3</xdr:row>
      <xdr:rowOff>81915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750" y="76200"/>
          <a:ext cx="1617120" cy="131064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wissmilk.ch/de/rezepte-kochideen/rezepte/SM2019_CHDO_16/huettenkaesetal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4"/>
  <sheetViews>
    <sheetView showGridLines="0" tabSelected="1" workbookViewId="0">
      <selection activeCell="J7" sqref="J7"/>
    </sheetView>
  </sheetViews>
  <sheetFormatPr baseColWidth="10" defaultColWidth="11.42578125" defaultRowHeight="18.75" x14ac:dyDescent="0.3"/>
  <cols>
    <col min="1" max="1" width="7.28515625" style="4" customWidth="1"/>
    <col min="2" max="2" width="7" style="3" customWidth="1"/>
    <col min="3" max="3" width="19.7109375" style="2" customWidth="1"/>
    <col min="4" max="4" width="9.42578125" style="2" customWidth="1"/>
    <col min="5" max="5" width="22.85546875" style="2" customWidth="1"/>
    <col min="6" max="6" width="4" style="2" customWidth="1"/>
    <col min="7" max="16384" width="11.42578125" style="2"/>
  </cols>
  <sheetData>
    <row r="1" spans="1:7" ht="7.15" customHeight="1" x14ac:dyDescent="0.3"/>
    <row r="2" spans="1:7" ht="71.45" customHeight="1" x14ac:dyDescent="0.3">
      <c r="A2" s="10" t="s">
        <v>7</v>
      </c>
      <c r="B2" s="10"/>
      <c r="C2" s="10"/>
      <c r="D2" s="10"/>
      <c r="E2" s="10"/>
    </row>
    <row r="3" spans="1:7" s="6" customFormat="1" ht="24.75" customHeight="1" x14ac:dyDescent="0.25">
      <c r="A3" s="8" t="s">
        <v>5</v>
      </c>
      <c r="B3" s="8"/>
      <c r="C3" s="8"/>
      <c r="D3" s="8"/>
      <c r="E3" s="9"/>
      <c r="F3" s="7"/>
    </row>
    <row r="4" spans="1:7" ht="30.75" customHeight="1" x14ac:dyDescent="0.3">
      <c r="A4" s="5"/>
    </row>
    <row r="5" spans="1:7" s="1" customFormat="1" ht="15.95" customHeight="1" x14ac:dyDescent="0.25">
      <c r="A5" s="14" t="s">
        <v>0</v>
      </c>
      <c r="B5" s="15">
        <v>12</v>
      </c>
      <c r="C5" s="1" t="s">
        <v>23</v>
      </c>
      <c r="D5" s="16" t="s">
        <v>2</v>
      </c>
      <c r="E5" s="17" t="s">
        <v>6</v>
      </c>
      <c r="F5" s="18"/>
    </row>
    <row r="6" spans="1:7" s="1" customFormat="1" ht="15.95" customHeight="1" x14ac:dyDescent="0.25">
      <c r="A6" s="19"/>
      <c r="B6" s="20"/>
    </row>
    <row r="7" spans="1:7" s="1" customFormat="1" ht="15.95" customHeight="1" x14ac:dyDescent="0.25">
      <c r="A7" s="21" t="s">
        <v>10</v>
      </c>
      <c r="B7" s="22"/>
      <c r="C7" s="22"/>
      <c r="D7" s="22"/>
      <c r="E7" s="22"/>
      <c r="F7" s="23"/>
      <c r="G7" s="24"/>
    </row>
    <row r="8" spans="1:7" s="1" customFormat="1" ht="15.95" customHeight="1" x14ac:dyDescent="0.25">
      <c r="A8" s="25"/>
      <c r="B8" s="25"/>
      <c r="C8" s="25"/>
      <c r="D8" s="25"/>
      <c r="E8" s="25"/>
      <c r="F8" s="25"/>
      <c r="G8" s="24"/>
    </row>
    <row r="9" spans="1:7" s="1" customFormat="1" ht="15.95" customHeight="1" x14ac:dyDescent="0.25">
      <c r="A9" s="21" t="s">
        <v>8</v>
      </c>
      <c r="B9" s="22"/>
      <c r="C9" s="22"/>
      <c r="D9" s="22"/>
      <c r="E9" s="22"/>
      <c r="F9" s="23"/>
      <c r="G9" s="24"/>
    </row>
    <row r="10" spans="1:7" s="1" customFormat="1" ht="15.95" customHeight="1" x14ac:dyDescent="0.25">
      <c r="A10" s="54">
        <f>$B$5*0.083333</f>
        <v>0.99999600000000011</v>
      </c>
      <c r="B10" s="55" t="s">
        <v>1</v>
      </c>
      <c r="C10" s="56" t="s">
        <v>24</v>
      </c>
      <c r="D10" s="57" t="s">
        <v>9</v>
      </c>
      <c r="E10" s="57"/>
      <c r="F10" s="58"/>
      <c r="G10" s="24"/>
    </row>
    <row r="11" spans="1:7" s="1" customFormat="1" ht="15.95" customHeight="1" x14ac:dyDescent="0.25">
      <c r="A11" s="53"/>
      <c r="B11" s="47"/>
      <c r="C11" s="48"/>
      <c r="D11" s="24"/>
      <c r="E11" s="24"/>
      <c r="F11" s="24"/>
      <c r="G11" s="24"/>
    </row>
    <row r="12" spans="1:7" s="1" customFormat="1" ht="15.95" customHeight="1" x14ac:dyDescent="0.25">
      <c r="A12" s="59">
        <f>$B$5*37.5</f>
        <v>450</v>
      </c>
      <c r="B12" s="44" t="s">
        <v>11</v>
      </c>
      <c r="C12" s="45" t="s">
        <v>12</v>
      </c>
      <c r="D12" s="26"/>
      <c r="E12" s="26"/>
      <c r="F12" s="27"/>
      <c r="G12" s="24"/>
    </row>
    <row r="13" spans="1:7" s="1" customFormat="1" ht="15.95" customHeight="1" x14ac:dyDescent="0.25">
      <c r="A13" s="49">
        <f>$B$5*15</f>
        <v>180</v>
      </c>
      <c r="B13" s="47" t="s">
        <v>11</v>
      </c>
      <c r="C13" s="48" t="s">
        <v>13</v>
      </c>
      <c r="D13" s="24"/>
      <c r="E13" s="24"/>
      <c r="F13" s="30"/>
      <c r="G13" s="24"/>
    </row>
    <row r="14" spans="1:7" s="1" customFormat="1" ht="15.95" customHeight="1" x14ac:dyDescent="0.25">
      <c r="A14" s="49">
        <f>$B$5*25</f>
        <v>300</v>
      </c>
      <c r="B14" s="47" t="s">
        <v>11</v>
      </c>
      <c r="C14" s="48" t="s">
        <v>14</v>
      </c>
      <c r="D14" s="24" t="s">
        <v>15</v>
      </c>
      <c r="E14" s="24"/>
      <c r="F14" s="30"/>
      <c r="G14" s="24"/>
    </row>
    <row r="15" spans="1:7" s="1" customFormat="1" ht="15.95" customHeight="1" x14ac:dyDescent="0.25">
      <c r="A15" s="49">
        <f>$B$5*0.25</f>
        <v>3</v>
      </c>
      <c r="B15" s="47"/>
      <c r="C15" s="48" t="s">
        <v>16</v>
      </c>
      <c r="D15" s="24" t="s">
        <v>17</v>
      </c>
      <c r="E15" s="24"/>
      <c r="F15" s="30"/>
      <c r="G15" s="24"/>
    </row>
    <row r="16" spans="1:7" s="1" customFormat="1" ht="15.95" customHeight="1" x14ac:dyDescent="0.25">
      <c r="A16" s="46">
        <f>$B$5*0.083333</f>
        <v>0.99999600000000011</v>
      </c>
      <c r="B16" s="47" t="s">
        <v>18</v>
      </c>
      <c r="C16" s="48" t="s">
        <v>19</v>
      </c>
      <c r="D16" s="24" t="s">
        <v>20</v>
      </c>
      <c r="E16" s="24"/>
      <c r="F16" s="30"/>
      <c r="G16" s="24"/>
    </row>
    <row r="17" spans="1:7" s="1" customFormat="1" ht="15.95" customHeight="1" x14ac:dyDescent="0.25">
      <c r="A17" s="46">
        <f>$B$5*0.083333</f>
        <v>0.99999600000000011</v>
      </c>
      <c r="B17" s="47" t="s">
        <v>18</v>
      </c>
      <c r="C17" s="48" t="s">
        <v>26</v>
      </c>
      <c r="D17" s="24" t="s">
        <v>20</v>
      </c>
      <c r="E17" s="24"/>
      <c r="F17" s="30"/>
      <c r="G17" s="24"/>
    </row>
    <row r="18" spans="1:7" s="1" customFormat="1" ht="15.95" customHeight="1" x14ac:dyDescent="0.25">
      <c r="A18" s="46">
        <f>$B$5*0.0416666666666666</f>
        <v>0.49999999999999922</v>
      </c>
      <c r="B18" s="47" t="s">
        <v>25</v>
      </c>
      <c r="C18" s="48" t="s">
        <v>4</v>
      </c>
      <c r="D18" s="24"/>
      <c r="E18" s="24"/>
      <c r="F18" s="30"/>
      <c r="G18" s="24"/>
    </row>
    <row r="19" spans="1:7" s="1" customFormat="1" ht="15.95" customHeight="1" x14ac:dyDescent="0.25">
      <c r="A19" s="50" t="s">
        <v>22</v>
      </c>
      <c r="B19" s="51"/>
      <c r="C19" s="52" t="s">
        <v>3</v>
      </c>
      <c r="D19" s="31"/>
      <c r="E19" s="32"/>
      <c r="F19" s="33"/>
      <c r="G19" s="24"/>
    </row>
    <row r="20" spans="1:7" s="1" customFormat="1" ht="15.95" customHeight="1" x14ac:dyDescent="0.25">
      <c r="A20" s="21" t="s">
        <v>27</v>
      </c>
      <c r="B20" s="22"/>
      <c r="C20" s="22"/>
      <c r="D20" s="22"/>
      <c r="E20" s="22"/>
      <c r="F20" s="23"/>
      <c r="G20" s="24"/>
    </row>
    <row r="21" spans="1:7" s="1" customFormat="1" ht="15.95" customHeight="1" x14ac:dyDescent="0.25">
      <c r="A21" s="34"/>
      <c r="B21" s="28"/>
      <c r="C21" s="29"/>
      <c r="D21" s="35"/>
      <c r="E21" s="24"/>
      <c r="F21" s="24"/>
      <c r="G21" s="24"/>
    </row>
    <row r="22" spans="1:7" s="1" customFormat="1" ht="15.95" customHeight="1" x14ac:dyDescent="0.25">
      <c r="A22" s="36" t="s">
        <v>21</v>
      </c>
      <c r="B22" s="37"/>
      <c r="C22" s="37"/>
      <c r="D22" s="37"/>
      <c r="E22" s="37"/>
      <c r="F22" s="38"/>
      <c r="G22" s="24"/>
    </row>
    <row r="23" spans="1:7" s="1" customFormat="1" ht="15.95" customHeight="1" x14ac:dyDescent="0.25">
      <c r="A23" s="39"/>
      <c r="B23" s="40"/>
      <c r="C23" s="40"/>
      <c r="D23" s="40"/>
      <c r="E23" s="40"/>
      <c r="F23" s="41"/>
      <c r="G23" s="24"/>
    </row>
    <row r="24" spans="1:7" s="1" customFormat="1" ht="15.95" customHeight="1" x14ac:dyDescent="0.25">
      <c r="A24" s="34"/>
      <c r="B24" s="28"/>
      <c r="C24" s="29"/>
      <c r="D24" s="24"/>
      <c r="E24" s="24"/>
      <c r="F24" s="24"/>
      <c r="G24" s="24"/>
    </row>
    <row r="25" spans="1:7" s="1" customFormat="1" ht="15.95" customHeight="1" x14ac:dyDescent="0.25">
      <c r="A25" s="60" t="s">
        <v>28</v>
      </c>
      <c r="B25" s="61"/>
      <c r="C25" s="61"/>
      <c r="D25" s="61"/>
      <c r="E25" s="61"/>
      <c r="F25" s="62"/>
      <c r="G25" s="24"/>
    </row>
    <row r="26" spans="1:7" s="1" customFormat="1" ht="15.95" customHeight="1" x14ac:dyDescent="0.25">
      <c r="A26" s="34"/>
      <c r="B26" s="28"/>
      <c r="C26" s="29"/>
      <c r="D26" s="24"/>
      <c r="E26" s="24"/>
      <c r="F26" s="24"/>
      <c r="G26" s="24"/>
    </row>
    <row r="27" spans="1:7" s="1" customFormat="1" ht="15.95" customHeight="1" x14ac:dyDescent="0.25">
      <c r="A27" s="42"/>
      <c r="B27" s="43"/>
      <c r="C27" s="24"/>
      <c r="D27" s="24"/>
      <c r="E27" s="24"/>
      <c r="F27" s="24"/>
      <c r="G27" s="24"/>
    </row>
    <row r="28" spans="1:7" s="1" customFormat="1" ht="15.95" customHeight="1" x14ac:dyDescent="0.25">
      <c r="A28" s="42"/>
      <c r="B28" s="43"/>
      <c r="C28" s="24"/>
      <c r="D28" s="24"/>
      <c r="E28" s="24"/>
      <c r="F28" s="24"/>
      <c r="G28" s="24"/>
    </row>
    <row r="29" spans="1:7" ht="15.95" customHeight="1" x14ac:dyDescent="0.3">
      <c r="A29" s="13"/>
      <c r="B29" s="11"/>
      <c r="C29" s="12"/>
      <c r="D29" s="12"/>
      <c r="E29" s="12"/>
      <c r="F29" s="12"/>
      <c r="G29" s="12"/>
    </row>
    <row r="30" spans="1:7" ht="15.95" customHeight="1" x14ac:dyDescent="0.3">
      <c r="A30" s="13"/>
      <c r="B30" s="11"/>
      <c r="C30" s="12"/>
      <c r="D30" s="12"/>
      <c r="E30" s="12"/>
      <c r="F30" s="12"/>
      <c r="G30" s="12"/>
    </row>
    <row r="31" spans="1:7" ht="15" customHeight="1" x14ac:dyDescent="0.3">
      <c r="A31" s="13"/>
      <c r="B31" s="11"/>
      <c r="C31" s="12"/>
      <c r="D31" s="12"/>
      <c r="E31" s="12"/>
      <c r="F31" s="12"/>
      <c r="G31" s="12"/>
    </row>
    <row r="32" spans="1:7" ht="15" customHeight="1" x14ac:dyDescent="0.3">
      <c r="A32" s="13"/>
      <c r="B32" s="11"/>
      <c r="C32" s="12"/>
      <c r="D32" s="12"/>
      <c r="E32" s="12"/>
      <c r="F32" s="12"/>
      <c r="G32" s="12"/>
    </row>
    <row r="33" spans="1:7" ht="15" customHeight="1" x14ac:dyDescent="0.3">
      <c r="A33" s="13"/>
      <c r="B33" s="11"/>
      <c r="C33" s="12"/>
      <c r="D33" s="12"/>
      <c r="E33" s="12"/>
      <c r="F33" s="12"/>
      <c r="G33" s="12"/>
    </row>
    <row r="34" spans="1:7" ht="15" customHeight="1" x14ac:dyDescent="0.3">
      <c r="A34" s="13"/>
      <c r="B34" s="11"/>
      <c r="C34" s="12"/>
      <c r="D34" s="12"/>
      <c r="E34" s="12"/>
      <c r="F34" s="12"/>
      <c r="G34" s="12"/>
    </row>
    <row r="35" spans="1:7" ht="15" customHeight="1" x14ac:dyDescent="0.3"/>
    <row r="36" spans="1:7" ht="15" customHeight="1" x14ac:dyDescent="0.3"/>
    <row r="37" spans="1:7" ht="15" customHeight="1" x14ac:dyDescent="0.3"/>
    <row r="38" spans="1:7" ht="15" customHeight="1" x14ac:dyDescent="0.3"/>
    <row r="39" spans="1:7" ht="15" customHeight="1" x14ac:dyDescent="0.3"/>
    <row r="40" spans="1:7" ht="15" customHeight="1" x14ac:dyDescent="0.3"/>
    <row r="41" spans="1:7" ht="15" customHeight="1" x14ac:dyDescent="0.3"/>
    <row r="42" spans="1:7" ht="15" customHeight="1" x14ac:dyDescent="0.3"/>
    <row r="43" spans="1:7" ht="15" customHeight="1" x14ac:dyDescent="0.3"/>
    <row r="44" spans="1:7" ht="15" customHeight="1" x14ac:dyDescent="0.3"/>
    <row r="45" spans="1:7" ht="15" customHeight="1" x14ac:dyDescent="0.3"/>
    <row r="46" spans="1:7" ht="15" customHeight="1" x14ac:dyDescent="0.3"/>
    <row r="47" spans="1:7" ht="15" customHeight="1" x14ac:dyDescent="0.3"/>
    <row r="48" spans="1:7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</sheetData>
  <mergeCells count="6">
    <mergeCell ref="A22:F23"/>
    <mergeCell ref="A25:F25"/>
    <mergeCell ref="A2:E2"/>
    <mergeCell ref="A7:F7"/>
    <mergeCell ref="A9:F9"/>
    <mergeCell ref="A20:F20"/>
  </mergeCells>
  <hyperlinks>
    <hyperlink ref="D5" r:id="rId1" xr:uid="{FA625D25-4B2E-43BB-9697-C1B24DDF2C11}"/>
  </hyperlinks>
  <pageMargins left="0.23622047244094491" right="3.937007874015748E-2" top="0.11811023622047245" bottom="0.11811023622047245" header="0.31496062992125984" footer="0.31496062992125984"/>
  <pageSetup paperSize="11" scale="98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2025-06-08T13:15:53Z</cp:lastPrinted>
  <dcterms:created xsi:type="dcterms:W3CDTF">2014-04-25T17:20:03Z</dcterms:created>
  <dcterms:modified xsi:type="dcterms:W3CDTF">2025-06-08T13:18:12Z</dcterms:modified>
</cp:coreProperties>
</file>