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54BD9B0A-0649-480C-A4D5-3ACCC06DF11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4" i="1"/>
  <c r="A9" i="1"/>
  <c r="A8" i="1"/>
  <c r="A25" i="1"/>
  <c r="A27" i="1"/>
  <c r="A26" i="1"/>
  <c r="A12" i="1"/>
  <c r="A23" i="1"/>
  <c r="A17" i="1"/>
  <c r="A18" i="1"/>
  <c r="A16" i="1"/>
  <c r="A15" i="1" l="1"/>
  <c r="A14" i="1"/>
  <c r="A7" i="1"/>
  <c r="A20" i="1"/>
  <c r="A28" i="1"/>
</calcChain>
</file>

<file path=xl/sharedStrings.xml><?xml version="1.0" encoding="utf-8"?>
<sst xmlns="http://schemas.openxmlformats.org/spreadsheetml/2006/main" count="57" uniqueCount="46">
  <si>
    <t>für</t>
  </si>
  <si>
    <t>EL</t>
  </si>
  <si>
    <t>gr</t>
  </si>
  <si>
    <t>Rindfleisch</t>
  </si>
  <si>
    <t xml:space="preserve"> </t>
  </si>
  <si>
    <t>Zwiebeln</t>
  </si>
  <si>
    <t>Zehen</t>
  </si>
  <si>
    <t>Peperoni</t>
  </si>
  <si>
    <t>dl</t>
  </si>
  <si>
    <t>Salz</t>
  </si>
  <si>
    <t>KL</t>
  </si>
  <si>
    <t>Paprika</t>
  </si>
  <si>
    <t>Pfeffer</t>
  </si>
  <si>
    <t>beigeben und gut rühren</t>
  </si>
  <si>
    <t>Peperonchini</t>
  </si>
  <si>
    <t>gepresst</t>
  </si>
  <si>
    <t>in kleinen Stücken</t>
  </si>
  <si>
    <t>ohne Kerne in ganz kleine Stücke</t>
  </si>
  <si>
    <t xml:space="preserve">      Chili con/sin carne</t>
  </si>
  <si>
    <t>in Bratpfanne erwärmen</t>
  </si>
  <si>
    <t>oder vegetarisches Produkt</t>
  </si>
  <si>
    <t>krümelig braten</t>
  </si>
  <si>
    <t>Knoblauch</t>
  </si>
  <si>
    <t>Tomatenpüree</t>
  </si>
  <si>
    <t>Chilipulver</t>
  </si>
  <si>
    <t>Rosenpaprika</t>
  </si>
  <si>
    <t>beifügen und alles unter Wenden mitbraten</t>
  </si>
  <si>
    <t>fein hacken</t>
  </si>
  <si>
    <t>grosse Büchse Pelati (2.5 kg mit Saft)</t>
  </si>
  <si>
    <t>Dosenpelati</t>
  </si>
  <si>
    <t xml:space="preserve">mitsamt Saft </t>
  </si>
  <si>
    <t>Meersalz</t>
  </si>
  <si>
    <t>Rotwein</t>
  </si>
  <si>
    <t>ablöschen</t>
  </si>
  <si>
    <t>Oregano getrocknet</t>
  </si>
  <si>
    <t>Büchsenbohnen</t>
  </si>
  <si>
    <t>Kidney- weisse- und rote-Bohnen</t>
  </si>
  <si>
    <t>Mais</t>
  </si>
  <si>
    <t>abgetropft</t>
  </si>
  <si>
    <t>Fleisch / Fleischersatz würzen</t>
  </si>
  <si>
    <t>Kochen</t>
  </si>
  <si>
    <t>50 Minuten bei 100°C im Steamer dämpfen</t>
  </si>
  <si>
    <t>Dazu Salzkartoffeln servieren oder direkt unterrühren</t>
  </si>
  <si>
    <t>HOLL Rapsöl</t>
  </si>
  <si>
    <t xml:space="preserve"> Mit Salz, Tabasco, Cayennepfeffer abschmecken</t>
  </si>
  <si>
    <r>
      <t xml:space="preserve">Oder in Dampfkochtopf 15 Min. garen </t>
    </r>
    <r>
      <rPr>
        <sz val="11"/>
        <color theme="9" tint="-0.249977111117893"/>
        <rFont val="Eras Medium ITC"/>
        <family val="2"/>
      </rPr>
      <t>(Max. 1te Stufe!!)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</si>
</sst>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sz val="16"/>
      <name val="Eras Demi ITC"/>
      <family val="2"/>
    </font>
    <font>
      <sz val="11"/>
      <color theme="9" tint="-0.249977111117893"/>
      <name val="Eras Medium ITC"/>
      <family val="2"/>
    </font>
    <font>
      <sz val="11"/>
      <color theme="1"/>
      <name val="Eras Medium ITC"/>
      <family val="2"/>
    </font>
    <font>
      <b/>
      <sz val="11"/>
      <color theme="1"/>
      <name val="Eras Medium ITC"/>
      <family val="2"/>
    </font>
    <font>
      <sz val="11"/>
      <color theme="9" tint="-0.499984740745262"/>
      <name val="Eras Medium ITC"/>
      <family val="2"/>
    </font>
    <font>
      <sz val="11"/>
      <name val="Eras Medium ITC"/>
      <family val="2"/>
    </font>
    <font>
      <sz val="11"/>
      <color rgb="FFFF0000"/>
      <name val="Eras Medium ITC"/>
      <family val="2"/>
    </font>
    <font>
      <sz val="11"/>
      <color rgb="FF7030A0"/>
      <name val="Eras Medium ITC"/>
      <family val="2"/>
    </font>
    <font>
      <sz val="11"/>
      <color theme="0" tint="-0.499984740745262"/>
      <name val="Eras Medium ITC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0" fontId="8" fillId="0" borderId="4" xfId="0" applyFont="1" applyBorder="1"/>
    <xf numFmtId="1" fontId="7" fillId="0" borderId="5" xfId="0" applyNumberFormat="1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8" fillId="0" borderId="6" xfId="0" applyFont="1" applyBorder="1"/>
    <xf numFmtId="1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11" fillId="0" borderId="8" xfId="0" applyFont="1" applyBorder="1"/>
    <xf numFmtId="0" fontId="8" fillId="0" borderId="8" xfId="0" applyFont="1" applyBorder="1"/>
    <xf numFmtId="0" fontId="8" fillId="0" borderId="9" xfId="0" applyFont="1" applyBorder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3" borderId="5" xfId="0" applyFont="1" applyFill="1" applyBorder="1"/>
    <xf numFmtId="0" fontId="8" fillId="3" borderId="0" xfId="0" applyFont="1" applyFill="1"/>
    <xf numFmtId="0" fontId="8" fillId="3" borderId="6" xfId="0" applyFont="1" applyFill="1" applyBorder="1"/>
    <xf numFmtId="164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12" xfId="0" applyFont="1" applyFill="1" applyBorder="1"/>
    <xf numFmtId="0" fontId="13" fillId="0" borderId="0" xfId="0" applyFont="1"/>
    <xf numFmtId="164" fontId="7" fillId="0" borderId="5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3" borderId="10" xfId="0" applyFont="1" applyFill="1" applyBorder="1"/>
    <xf numFmtId="0" fontId="11" fillId="3" borderId="11" xfId="0" applyFont="1" applyFill="1" applyBorder="1"/>
    <xf numFmtId="0" fontId="11" fillId="3" borderId="12" xfId="0" applyFont="1" applyFill="1" applyBorder="1"/>
    <xf numFmtId="0" fontId="11" fillId="0" borderId="0" xfId="0" applyFont="1"/>
    <xf numFmtId="0" fontId="12" fillId="0" borderId="0" xfId="0" applyFont="1"/>
    <xf numFmtId="1" fontId="7" fillId="0" borderId="2" xfId="0" applyNumberFormat="1" applyFont="1" applyBorder="1" applyAlignment="1">
      <alignment horizontal="center"/>
    </xf>
    <xf numFmtId="164" fontId="7" fillId="3" borderId="10" xfId="0" applyNumberFormat="1" applyFont="1" applyFill="1" applyBorder="1" applyAlignment="1">
      <alignment horizontal="left"/>
    </xf>
    <xf numFmtId="0" fontId="12" fillId="3" borderId="12" xfId="0" applyFont="1" applyFill="1" applyBorder="1" applyAlignment="1">
      <alignment horizontal="center"/>
    </xf>
    <xf numFmtId="0" fontId="11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164" fontId="8" fillId="0" borderId="2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8" fillId="3" borderId="10" xfId="0" applyNumberFormat="1" applyFont="1" applyFill="1" applyBorder="1" applyAlignment="1">
      <alignment horizontal="left" wrapText="1"/>
    </xf>
    <xf numFmtId="164" fontId="8" fillId="3" borderId="11" xfId="0" applyNumberFormat="1" applyFont="1" applyFill="1" applyBorder="1" applyAlignment="1">
      <alignment horizontal="left" wrapText="1"/>
    </xf>
    <xf numFmtId="164" fontId="8" fillId="3" borderId="12" xfId="0" applyNumberFormat="1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164" fontId="14" fillId="5" borderId="10" xfId="0" applyNumberFormat="1" applyFont="1" applyFill="1" applyBorder="1" applyAlignment="1">
      <alignment horizontal="left"/>
    </xf>
    <xf numFmtId="164" fontId="14" fillId="5" borderId="11" xfId="0" applyNumberFormat="1" applyFont="1" applyFill="1" applyBorder="1" applyAlignment="1">
      <alignment horizontal="left"/>
    </xf>
    <xf numFmtId="164" fontId="14" fillId="5" borderId="12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615315</xdr:colOff>
      <xdr:row>0</xdr:row>
      <xdr:rowOff>51435</xdr:rowOff>
    </xdr:from>
    <xdr:to>
      <xdr:col>5</xdr:col>
      <xdr:colOff>216945</xdr:colOff>
      <xdr:row>3</xdr:row>
      <xdr:rowOff>180795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25115" y="51435"/>
          <a:ext cx="1754280" cy="143428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A20" sqref="A20"/>
    </sheetView>
  </sheetViews>
  <sheetFormatPr baseColWidth="10" defaultColWidth="11.42578125" defaultRowHeight="18.75" x14ac:dyDescent="0.3"/>
  <cols>
    <col min="1" max="1" width="7.28515625" style="6" customWidth="1"/>
    <col min="2" max="2" width="7" style="5" customWidth="1"/>
    <col min="3" max="3" width="18.85546875" style="4" customWidth="1"/>
    <col min="4" max="4" width="9.42578125" style="4" customWidth="1"/>
    <col min="5" max="5" width="22.85546875" style="4" customWidth="1"/>
    <col min="6" max="6" width="4" style="4" customWidth="1"/>
    <col min="7" max="16384" width="11.42578125" style="4"/>
  </cols>
  <sheetData>
    <row r="1" spans="1:6" ht="7.15" customHeight="1" x14ac:dyDescent="0.3"/>
    <row r="2" spans="1:6" ht="71.45" customHeight="1" x14ac:dyDescent="0.3">
      <c r="A2" s="62"/>
      <c r="B2" s="63"/>
      <c r="C2" s="63"/>
      <c r="D2" s="63"/>
    </row>
    <row r="3" spans="1:6" s="8" customFormat="1" ht="24.75" customHeight="1" x14ac:dyDescent="0.25">
      <c r="A3" s="11" t="s">
        <v>18</v>
      </c>
      <c r="B3" s="11"/>
      <c r="C3" s="11"/>
      <c r="D3" s="11"/>
      <c r="E3" s="9"/>
      <c r="F3" s="10"/>
    </row>
    <row r="4" spans="1:6" x14ac:dyDescent="0.3">
      <c r="A4" s="7"/>
    </row>
    <row r="5" spans="1:6" s="15" customFormat="1" ht="15" x14ac:dyDescent="0.25">
      <c r="A5" s="13" t="s">
        <v>0</v>
      </c>
      <c r="B5" s="14">
        <v>1</v>
      </c>
      <c r="C5" s="15" t="s">
        <v>28</v>
      </c>
      <c r="E5" s="13"/>
      <c r="F5" s="16"/>
    </row>
    <row r="6" spans="1:6" s="15" customFormat="1" ht="11.25" customHeight="1" x14ac:dyDescent="0.25">
      <c r="A6" s="17"/>
      <c r="B6" s="18"/>
    </row>
    <row r="7" spans="1:6" s="15" customFormat="1" ht="16.5" customHeight="1" x14ac:dyDescent="0.25">
      <c r="A7" s="19">
        <f>$B$5*4</f>
        <v>4</v>
      </c>
      <c r="B7" s="20" t="s">
        <v>1</v>
      </c>
      <c r="C7" s="21" t="s">
        <v>43</v>
      </c>
      <c r="D7" s="22" t="s">
        <v>19</v>
      </c>
      <c r="E7" s="22"/>
      <c r="F7" s="23"/>
    </row>
    <row r="8" spans="1:6" s="15" customFormat="1" ht="16.5" customHeight="1" x14ac:dyDescent="0.25">
      <c r="A8" s="24">
        <f>$B$5*800</f>
        <v>800</v>
      </c>
      <c r="B8" s="12" t="s">
        <v>2</v>
      </c>
      <c r="C8" s="25" t="s">
        <v>3</v>
      </c>
      <c r="D8" s="26" t="s">
        <v>20</v>
      </c>
      <c r="F8" s="27"/>
    </row>
    <row r="9" spans="1:6" s="15" customFormat="1" ht="16.5" customHeight="1" x14ac:dyDescent="0.25">
      <c r="A9" s="24">
        <f>$B$5*1</f>
        <v>1</v>
      </c>
      <c r="B9" s="12" t="s">
        <v>10</v>
      </c>
      <c r="C9" s="25" t="s">
        <v>9</v>
      </c>
      <c r="F9" s="27"/>
    </row>
    <row r="10" spans="1:6" s="15" customFormat="1" ht="16.5" customHeight="1" x14ac:dyDescent="0.25">
      <c r="A10" s="28">
        <v>1</v>
      </c>
      <c r="B10" s="29" t="s">
        <v>10</v>
      </c>
      <c r="C10" s="30" t="s">
        <v>12</v>
      </c>
      <c r="D10" s="31" t="s">
        <v>39</v>
      </c>
      <c r="E10" s="32"/>
      <c r="F10" s="33"/>
    </row>
    <row r="11" spans="1:6" s="15" customFormat="1" ht="16.5" customHeight="1" x14ac:dyDescent="0.25">
      <c r="A11" s="34"/>
      <c r="B11" s="35"/>
      <c r="C11" s="36" t="s">
        <v>21</v>
      </c>
      <c r="D11" s="37"/>
      <c r="E11" s="37"/>
      <c r="F11" s="38"/>
    </row>
    <row r="12" spans="1:6" s="15" customFormat="1" ht="16.5" customHeight="1" x14ac:dyDescent="0.25">
      <c r="A12" s="39">
        <f>$B$5*1</f>
        <v>1</v>
      </c>
      <c r="B12" s="40" t="s">
        <v>8</v>
      </c>
      <c r="C12" s="41" t="s">
        <v>32</v>
      </c>
      <c r="D12" s="42" t="s">
        <v>33</v>
      </c>
      <c r="E12" s="43"/>
      <c r="F12" s="44"/>
    </row>
    <row r="13" spans="1:6" s="15" customFormat="1" ht="14.25" customHeight="1" x14ac:dyDescent="0.25">
      <c r="A13" s="34"/>
      <c r="B13" s="35"/>
      <c r="C13" s="45"/>
    </row>
    <row r="14" spans="1:6" s="15" customFormat="1" ht="16.5" customHeight="1" x14ac:dyDescent="0.25">
      <c r="A14" s="19">
        <f>$B$5*4</f>
        <v>4</v>
      </c>
      <c r="B14" s="20" t="s">
        <v>4</v>
      </c>
      <c r="C14" s="21" t="s">
        <v>5</v>
      </c>
      <c r="D14" s="22" t="s">
        <v>27</v>
      </c>
      <c r="E14" s="22"/>
      <c r="F14" s="23"/>
    </row>
    <row r="15" spans="1:6" s="15" customFormat="1" ht="16.5" customHeight="1" x14ac:dyDescent="0.25">
      <c r="A15" s="46">
        <f>$B$5*6</f>
        <v>6</v>
      </c>
      <c r="B15" s="12" t="s">
        <v>6</v>
      </c>
      <c r="C15" s="25" t="s">
        <v>22</v>
      </c>
      <c r="D15" s="15" t="s">
        <v>15</v>
      </c>
      <c r="F15" s="27"/>
    </row>
    <row r="16" spans="1:6" s="15" customFormat="1" ht="16.5" customHeight="1" x14ac:dyDescent="0.25">
      <c r="A16" s="46">
        <f>$B$5*3</f>
        <v>3</v>
      </c>
      <c r="B16" s="12" t="s">
        <v>4</v>
      </c>
      <c r="C16" s="25" t="s">
        <v>7</v>
      </c>
      <c r="D16" s="15" t="s">
        <v>16</v>
      </c>
      <c r="F16" s="27"/>
    </row>
    <row r="17" spans="1:6" s="15" customFormat="1" ht="16.5" customHeight="1" x14ac:dyDescent="0.25">
      <c r="A17" s="46">
        <f>$B$5*1.5</f>
        <v>1.5</v>
      </c>
      <c r="B17" s="12"/>
      <c r="C17" s="25" t="s">
        <v>14</v>
      </c>
      <c r="D17" s="15" t="s">
        <v>17</v>
      </c>
      <c r="F17" s="27"/>
    </row>
    <row r="18" spans="1:6" s="15" customFormat="1" ht="16.5" customHeight="1" x14ac:dyDescent="0.25">
      <c r="A18" s="46">
        <f>$B$5*6</f>
        <v>6</v>
      </c>
      <c r="B18" s="12" t="s">
        <v>1</v>
      </c>
      <c r="C18" s="25" t="s">
        <v>23</v>
      </c>
      <c r="F18" s="27"/>
    </row>
    <row r="19" spans="1:6" s="15" customFormat="1" ht="16.5" customHeight="1" x14ac:dyDescent="0.25">
      <c r="A19" s="46">
        <f>$B$5*2</f>
        <v>2</v>
      </c>
      <c r="B19" s="12" t="s">
        <v>1</v>
      </c>
      <c r="C19" s="25" t="s">
        <v>24</v>
      </c>
      <c r="F19" s="27"/>
    </row>
    <row r="20" spans="1:6" s="15" customFormat="1" ht="16.5" customHeight="1" x14ac:dyDescent="0.25">
      <c r="A20" s="47">
        <f t="shared" ref="A20:A28" si="0">$B$5*2</f>
        <v>2</v>
      </c>
      <c r="B20" s="29" t="s">
        <v>1</v>
      </c>
      <c r="C20" s="30" t="s">
        <v>25</v>
      </c>
      <c r="D20" s="32"/>
      <c r="E20" s="32"/>
      <c r="F20" s="33"/>
    </row>
    <row r="21" spans="1:6" s="53" customFormat="1" ht="16.5" customHeight="1" x14ac:dyDescent="0.25">
      <c r="A21" s="48"/>
      <c r="B21" s="49"/>
      <c r="C21" s="50" t="s">
        <v>26</v>
      </c>
      <c r="D21" s="51"/>
      <c r="E21" s="51"/>
      <c r="F21" s="52"/>
    </row>
    <row r="22" spans="1:6" s="15" customFormat="1" ht="14.25" customHeight="1" x14ac:dyDescent="0.25">
      <c r="A22" s="34"/>
      <c r="B22" s="35"/>
      <c r="C22" s="54"/>
    </row>
    <row r="23" spans="1:6" s="15" customFormat="1" ht="16.5" customHeight="1" x14ac:dyDescent="0.25">
      <c r="A23" s="55">
        <f>$B$5*2500</f>
        <v>2500</v>
      </c>
      <c r="B23" s="20" t="s">
        <v>2</v>
      </c>
      <c r="C23" s="21" t="s">
        <v>29</v>
      </c>
      <c r="D23" s="22" t="s">
        <v>30</v>
      </c>
      <c r="E23" s="22"/>
      <c r="F23" s="23"/>
    </row>
    <row r="24" spans="1:6" s="15" customFormat="1" ht="16.5" customHeight="1" x14ac:dyDescent="0.25">
      <c r="A24" s="24">
        <f>$B$5*810</f>
        <v>810</v>
      </c>
      <c r="B24" s="12" t="s">
        <v>2</v>
      </c>
      <c r="C24" s="25" t="s">
        <v>35</v>
      </c>
      <c r="D24" s="15" t="s">
        <v>36</v>
      </c>
      <c r="F24" s="27"/>
    </row>
    <row r="25" spans="1:6" s="15" customFormat="1" ht="16.5" customHeight="1" x14ac:dyDescent="0.25">
      <c r="A25" s="24">
        <f>$B$5*285</f>
        <v>285</v>
      </c>
      <c r="B25" s="12" t="s">
        <v>2</v>
      </c>
      <c r="C25" s="25" t="s">
        <v>37</v>
      </c>
      <c r="D25" s="15" t="s">
        <v>38</v>
      </c>
      <c r="F25" s="27"/>
    </row>
    <row r="26" spans="1:6" s="15" customFormat="1" ht="16.5" customHeight="1" x14ac:dyDescent="0.25">
      <c r="A26" s="46">
        <f>$B$5*2</f>
        <v>2</v>
      </c>
      <c r="B26" s="12" t="s">
        <v>10</v>
      </c>
      <c r="C26" s="25" t="s">
        <v>31</v>
      </c>
      <c r="F26" s="27"/>
    </row>
    <row r="27" spans="1:6" s="15" customFormat="1" ht="16.5" customHeight="1" x14ac:dyDescent="0.25">
      <c r="A27" s="46">
        <f>$B$5*3</f>
        <v>3</v>
      </c>
      <c r="B27" s="12" t="s">
        <v>10</v>
      </c>
      <c r="C27" s="25" t="s">
        <v>34</v>
      </c>
      <c r="F27" s="27"/>
    </row>
    <row r="28" spans="1:6" s="15" customFormat="1" ht="16.5" customHeight="1" x14ac:dyDescent="0.25">
      <c r="A28" s="46">
        <f t="shared" si="0"/>
        <v>2</v>
      </c>
      <c r="B28" s="12" t="s">
        <v>10</v>
      </c>
      <c r="C28" s="25" t="s">
        <v>11</v>
      </c>
      <c r="D28" s="67" t="s">
        <v>13</v>
      </c>
      <c r="E28" s="68"/>
      <c r="F28" s="69"/>
    </row>
    <row r="29" spans="1:6" s="15" customFormat="1" ht="16.5" customHeight="1" x14ac:dyDescent="0.25">
      <c r="A29" s="70" t="s">
        <v>44</v>
      </c>
      <c r="B29" s="71"/>
      <c r="C29" s="71"/>
      <c r="D29" s="71"/>
      <c r="E29" s="71"/>
      <c r="F29" s="72"/>
    </row>
    <row r="30" spans="1:6" s="15" customFormat="1" ht="14.25" customHeight="1" x14ac:dyDescent="0.25">
      <c r="A30" s="34"/>
      <c r="B30" s="35"/>
      <c r="C30" s="54"/>
    </row>
    <row r="31" spans="1:6" s="15" customFormat="1" ht="16.5" customHeight="1" x14ac:dyDescent="0.25">
      <c r="A31" s="56" t="s">
        <v>40</v>
      </c>
      <c r="B31" s="57"/>
      <c r="C31" s="58" t="s">
        <v>41</v>
      </c>
      <c r="D31" s="59"/>
      <c r="E31" s="59"/>
      <c r="F31" s="60"/>
    </row>
    <row r="32" spans="1:6" s="15" customFormat="1" ht="16.5" customHeight="1" x14ac:dyDescent="0.25">
      <c r="B32" s="18"/>
      <c r="C32" s="61" t="s">
        <v>45</v>
      </c>
      <c r="D32" s="22"/>
      <c r="E32" s="22"/>
      <c r="F32" s="23"/>
    </row>
    <row r="33" spans="1:6" s="15" customFormat="1" ht="16.5" customHeight="1" x14ac:dyDescent="0.25">
      <c r="A33" s="64" t="s">
        <v>42</v>
      </c>
      <c r="B33" s="65"/>
      <c r="C33" s="65"/>
      <c r="D33" s="65"/>
      <c r="E33" s="65"/>
      <c r="F33" s="66"/>
    </row>
    <row r="34" spans="1:6" s="15" customFormat="1" ht="16.5" customHeight="1" x14ac:dyDescent="0.25">
      <c r="A34" s="17"/>
      <c r="B34" s="18"/>
    </row>
    <row r="35" spans="1:6" s="1" customFormat="1" ht="16.5" customHeight="1" x14ac:dyDescent="0.25">
      <c r="A35" s="3"/>
      <c r="B35" s="2"/>
    </row>
    <row r="36" spans="1:6" ht="16.5" customHeight="1" x14ac:dyDescent="0.3"/>
    <row r="37" spans="1:6" ht="16.5" customHeight="1" x14ac:dyDescent="0.3"/>
    <row r="38" spans="1:6" ht="16.5" customHeight="1" x14ac:dyDescent="0.3"/>
    <row r="39" spans="1:6" ht="16.5" customHeight="1" x14ac:dyDescent="0.3"/>
    <row r="40" spans="1:6" ht="16.5" customHeight="1" x14ac:dyDescent="0.3"/>
  </sheetData>
  <mergeCells count="4">
    <mergeCell ref="A2:D2"/>
    <mergeCell ref="A33:F33"/>
    <mergeCell ref="D28:F28"/>
    <mergeCell ref="A29:F29"/>
  </mergeCells>
  <pageMargins left="0.23622047244094491" right="3.937007874015748E-2" top="0.11811023622047245" bottom="0.11811023622047245" header="0.31496062992125984" footer="0.31496062992125984"/>
  <pageSetup paperSize="11" orientation="portrait" horizontalDpi="4294967293" r:id="rId1"/>
  <ignoredErrors>
    <ignoredError sqref="A18 A27 A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2025-01-19T20:06:12Z</cp:lastPrinted>
  <dcterms:created xsi:type="dcterms:W3CDTF">2014-04-25T17:20:03Z</dcterms:created>
  <dcterms:modified xsi:type="dcterms:W3CDTF">2025-01-19T20:07:05Z</dcterms:modified>
</cp:coreProperties>
</file>